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5" r:id="rId2"/>
  </sheets>
  <externalReferences>
    <externalReference r:id="rId3"/>
  </externalReferences>
  <definedNames>
    <definedName name="_xlnm._FilterDatabase" localSheetId="1" hidden="1">'N1_1 კრებსითი სატენდერო'!$A$6:$G$873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სატენდერო'!$A$1:$F$875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6" i="15" l="1"/>
  <c r="F865" i="15"/>
  <c r="F864" i="15"/>
  <c r="F863" i="15"/>
  <c r="F862" i="15"/>
  <c r="F861" i="15"/>
  <c r="F860" i="15"/>
  <c r="F859" i="15"/>
  <c r="F858" i="15"/>
  <c r="F857" i="15"/>
  <c r="F856" i="15"/>
  <c r="F855" i="15"/>
  <c r="F854" i="15"/>
  <c r="F853" i="15"/>
  <c r="F852" i="15"/>
  <c r="F851" i="15"/>
  <c r="F850" i="15"/>
  <c r="F849" i="15"/>
  <c r="F848" i="15"/>
  <c r="F847" i="15"/>
  <c r="F846" i="15"/>
  <c r="F845" i="15"/>
  <c r="F844" i="15"/>
  <c r="F843" i="15"/>
  <c r="F842" i="15"/>
  <c r="F840" i="15"/>
  <c r="F839" i="15"/>
  <c r="F838" i="15"/>
  <c r="F837" i="15"/>
  <c r="F836" i="15"/>
  <c r="F835" i="15"/>
  <c r="F834" i="15"/>
  <c r="F833" i="15"/>
  <c r="F832" i="15"/>
  <c r="F831" i="15"/>
  <c r="F830" i="15"/>
  <c r="F829" i="15"/>
  <c r="F828" i="15"/>
  <c r="F827" i="15"/>
  <c r="F826" i="15"/>
  <c r="F825" i="15"/>
  <c r="F824" i="15"/>
  <c r="F823" i="15"/>
  <c r="F822" i="15"/>
  <c r="F821" i="15"/>
  <c r="F820" i="15"/>
  <c r="F819" i="15"/>
  <c r="F818" i="15"/>
  <c r="F817" i="15"/>
  <c r="F816" i="15"/>
  <c r="F814" i="15"/>
  <c r="F813" i="15"/>
  <c r="F812" i="15"/>
  <c r="F811" i="15"/>
  <c r="F810" i="15"/>
  <c r="F809" i="15"/>
  <c r="F808" i="15"/>
  <c r="F807" i="15"/>
  <c r="F806" i="15"/>
  <c r="F805" i="15"/>
  <c r="F804" i="15"/>
  <c r="F803" i="15"/>
  <c r="F802" i="15"/>
  <c r="F801" i="15"/>
  <c r="F800" i="15"/>
  <c r="F799" i="15"/>
  <c r="F798" i="15"/>
  <c r="F797" i="15"/>
  <c r="F796" i="15"/>
  <c r="F795" i="15"/>
  <c r="F794" i="15"/>
  <c r="F793" i="15"/>
  <c r="F792" i="15"/>
  <c r="F791" i="15"/>
  <c r="F790" i="15"/>
  <c r="F789" i="15"/>
  <c r="F788" i="15"/>
  <c r="F786" i="15"/>
  <c r="F785" i="15"/>
  <c r="F784" i="15"/>
  <c r="F783" i="15"/>
  <c r="F782" i="15"/>
  <c r="F781" i="15"/>
  <c r="F780" i="15"/>
  <c r="F779" i="15"/>
  <c r="F778" i="15"/>
  <c r="F777" i="15"/>
  <c r="F776" i="15"/>
  <c r="F775" i="15"/>
  <c r="F774" i="15"/>
  <c r="F773" i="15"/>
  <c r="F772" i="15"/>
  <c r="F771" i="15"/>
  <c r="F770" i="15"/>
  <c r="F769" i="15"/>
  <c r="F768" i="15"/>
  <c r="F767" i="15"/>
  <c r="F766" i="15"/>
  <c r="F765" i="15"/>
  <c r="F764" i="15"/>
  <c r="F763" i="15"/>
  <c r="F762" i="15"/>
  <c r="F761" i="15"/>
  <c r="F760" i="15"/>
  <c r="F759" i="15"/>
  <c r="F757" i="15"/>
  <c r="F756" i="15"/>
  <c r="F755" i="15"/>
  <c r="F754" i="15"/>
  <c r="F753" i="15"/>
  <c r="F752" i="15"/>
  <c r="F751" i="15"/>
  <c r="F750" i="15"/>
  <c r="F749" i="15"/>
  <c r="F748" i="15"/>
  <c r="F747" i="15"/>
  <c r="F746" i="15"/>
  <c r="F745" i="15"/>
  <c r="F744" i="15"/>
  <c r="F743" i="15"/>
  <c r="F742" i="15"/>
  <c r="F741" i="15"/>
  <c r="F739" i="15"/>
  <c r="F738" i="15"/>
  <c r="F737" i="15"/>
  <c r="F736" i="15"/>
  <c r="F735" i="15"/>
  <c r="F734" i="15"/>
  <c r="F733" i="15"/>
  <c r="F732" i="15"/>
  <c r="F731" i="15"/>
  <c r="F730" i="15"/>
  <c r="F729" i="15"/>
  <c r="F728" i="15"/>
  <c r="F727" i="15"/>
  <c r="F726" i="15"/>
  <c r="F725" i="15"/>
  <c r="F724" i="15"/>
  <c r="F723" i="15"/>
  <c r="F722" i="15"/>
  <c r="F721" i="15"/>
  <c r="F720" i="15"/>
  <c r="F719" i="15"/>
  <c r="F718" i="15"/>
  <c r="F717" i="15"/>
  <c r="F716" i="15"/>
  <c r="F715" i="15"/>
  <c r="F713" i="15"/>
  <c r="F712" i="15"/>
  <c r="F711" i="15"/>
  <c r="F710" i="15"/>
  <c r="F709" i="15"/>
  <c r="F708" i="15"/>
  <c r="F707" i="15"/>
  <c r="F706" i="15"/>
  <c r="F705" i="15"/>
  <c r="F704" i="15"/>
  <c r="F703" i="15"/>
  <c r="F702" i="15"/>
  <c r="F701" i="15"/>
  <c r="F700" i="15"/>
  <c r="F699" i="15"/>
  <c r="F698" i="15"/>
  <c r="F697" i="15"/>
  <c r="F696" i="15"/>
  <c r="F695" i="15"/>
  <c r="F694" i="15"/>
  <c r="F693" i="15"/>
  <c r="F692" i="15"/>
  <c r="F691" i="15"/>
  <c r="F690" i="15"/>
  <c r="F689" i="15"/>
  <c r="F688" i="15"/>
  <c r="F687" i="15"/>
  <c r="F686" i="15"/>
  <c r="F684" i="15"/>
  <c r="F683" i="15"/>
  <c r="F682" i="15"/>
  <c r="F681" i="15"/>
  <c r="F680" i="15"/>
  <c r="F679" i="15"/>
  <c r="F678" i="15"/>
  <c r="F677" i="15"/>
  <c r="F676" i="15"/>
  <c r="F675" i="15"/>
  <c r="F674" i="15"/>
  <c r="F673" i="15"/>
  <c r="F672" i="15"/>
  <c r="F671" i="15"/>
  <c r="F670" i="15"/>
  <c r="F669" i="15"/>
  <c r="F668" i="15"/>
  <c r="F667" i="15"/>
  <c r="F666" i="15"/>
  <c r="F665" i="15"/>
  <c r="F664" i="15"/>
  <c r="F663" i="15"/>
  <c r="F662" i="15"/>
  <c r="F661" i="15"/>
  <c r="F660" i="15"/>
  <c r="F658" i="15"/>
  <c r="F657" i="15"/>
  <c r="F656" i="15"/>
  <c r="F655" i="15"/>
  <c r="F654" i="15"/>
  <c r="F653" i="15"/>
  <c r="F652" i="15"/>
  <c r="F651" i="15"/>
  <c r="F650" i="15"/>
  <c r="F649" i="15"/>
  <c r="F648" i="15"/>
  <c r="F647" i="15"/>
  <c r="F646" i="15"/>
  <c r="F645" i="15"/>
  <c r="F644" i="15"/>
  <c r="F643" i="15"/>
  <c r="F642" i="15"/>
  <c r="F641" i="15"/>
  <c r="F640" i="15"/>
  <c r="F639" i="15"/>
  <c r="F637" i="15"/>
  <c r="F636" i="15"/>
  <c r="F635" i="15"/>
  <c r="F634" i="15"/>
  <c r="F633" i="15"/>
  <c r="F632" i="15"/>
  <c r="F631" i="15"/>
  <c r="F630" i="15"/>
  <c r="F629" i="15"/>
  <c r="F628" i="15"/>
  <c r="F627" i="15"/>
  <c r="F626" i="15"/>
  <c r="F625" i="15"/>
  <c r="F624" i="15"/>
  <c r="F623" i="15"/>
  <c r="F622" i="15"/>
  <c r="F621" i="15"/>
  <c r="F620" i="15"/>
  <c r="F619" i="15"/>
  <c r="F618" i="15"/>
  <c r="F617" i="15"/>
  <c r="F616" i="15"/>
  <c r="F615" i="15"/>
  <c r="F614" i="15"/>
  <c r="F613" i="15"/>
  <c r="F612" i="15"/>
  <c r="F611" i="15"/>
  <c r="F610" i="15"/>
  <c r="F609" i="15"/>
  <c r="F608" i="15"/>
  <c r="F607" i="15"/>
  <c r="F606" i="15"/>
  <c r="F605" i="15"/>
  <c r="F604" i="15"/>
  <c r="F603" i="15"/>
  <c r="F602" i="15"/>
  <c r="F601" i="15"/>
  <c r="F600" i="15"/>
  <c r="F599" i="15"/>
  <c r="F598" i="15"/>
  <c r="F597" i="15"/>
  <c r="F596" i="15"/>
  <c r="F595" i="15"/>
  <c r="F594" i="15"/>
  <c r="F593" i="15"/>
  <c r="F592" i="15"/>
  <c r="F591" i="15"/>
  <c r="F590" i="15"/>
  <c r="F589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548" i="15"/>
  <c r="F547" i="15"/>
  <c r="F546" i="15"/>
  <c r="F545" i="15"/>
  <c r="F544" i="15"/>
  <c r="F543" i="15"/>
  <c r="F542" i="15"/>
  <c r="F541" i="15"/>
  <c r="F540" i="15"/>
  <c r="F539" i="15"/>
  <c r="F537" i="15"/>
  <c r="F536" i="15"/>
  <c r="F535" i="15"/>
  <c r="F534" i="15"/>
  <c r="F533" i="15"/>
  <c r="F532" i="15"/>
  <c r="F531" i="15"/>
  <c r="F530" i="15"/>
  <c r="F529" i="15"/>
  <c r="F528" i="15"/>
  <c r="F527" i="15"/>
  <c r="F526" i="15"/>
  <c r="F525" i="15"/>
  <c r="F524" i="15"/>
  <c r="F523" i="15"/>
  <c r="F522" i="15"/>
  <c r="F521" i="15"/>
  <c r="F520" i="15"/>
  <c r="F519" i="15"/>
  <c r="F518" i="15"/>
  <c r="F517" i="15"/>
  <c r="F516" i="15"/>
  <c r="F515" i="15"/>
  <c r="F514" i="15"/>
  <c r="F513" i="15"/>
  <c r="F512" i="15"/>
  <c r="F511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F457" i="15"/>
  <c r="F456" i="15"/>
  <c r="F455" i="15"/>
  <c r="F454" i="15"/>
  <c r="F453" i="15"/>
  <c r="F452" i="15"/>
  <c r="F451" i="15"/>
  <c r="F450" i="15"/>
  <c r="F449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7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867" i="15" l="1"/>
  <c r="F868" i="15" l="1"/>
  <c r="F869" i="15" s="1"/>
  <c r="F870" i="15" l="1"/>
  <c r="F871" i="15" s="1"/>
  <c r="F872" i="15" l="1"/>
  <c r="F873" i="15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<sst xmlns="http://schemas.openxmlformats.org/spreadsheetml/2006/main" count="12896" uniqueCount="1087">
  <si>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</si>
  <si>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</si>
  <si>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</si>
  <si>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</si>
  <si>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</si>
  <si>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</si>
  <si>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</si>
  <si>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</si>
  <si>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</si>
  <si>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</si>
  <si>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</si>
  <si>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</si>
  <si>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</si>
  <si>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</si>
  <si>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</si>
  <si>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</si>
  <si>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</si>
  <si>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</si>
  <si>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</si>
  <si>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</si>
  <si>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</si>
  <si>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</si>
  <si>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</si>
  <si>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</si>
  <si>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</si>
  <si>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</si>
  <si>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</si>
  <si>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</si>
  <si>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</si>
  <si>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</si>
  <si>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</si>
  <si>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</si>
  <si>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</si>
  <si>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</si>
  <si>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</si>
  <si>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</si>
  <si>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</si>
  <si>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</si>
  <si>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</si>
  <si>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</si>
  <si>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</si>
  <si>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</si>
  <si>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</si>
  <si>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</si>
  <si>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</si>
  <si>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</si>
  <si>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</si>
  <si>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</si>
  <si>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</si>
  <si>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</si>
  <si>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</si>
  <si>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</si>
  <si>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</si>
  <si>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</si>
  <si>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</si>
  <si>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</si>
  <si>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</si>
  <si>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</si>
  <si>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</si>
  <si>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</si>
  <si>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</si>
  <si>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</si>
  <si>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</si>
  <si>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</si>
  <si>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</si>
  <si>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</si>
  <si>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</si>
  <si>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</si>
  <si>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</si>
  <si>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</si>
  <si>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</si>
  <si>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</si>
  <si>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</si>
  <si>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</si>
  <si>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</si>
  <si>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</si>
  <si>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</si>
  <si>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</si>
  <si>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</si>
  <si>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</si>
  <si>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</si>
  <si>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</si>
  <si>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</si>
  <si>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</si>
  <si>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</si>
  <si>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</si>
  <si>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</si>
  <si>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</si>
  <si>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</si>
  <si>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</si>
  <si>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</si>
  <si>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</si>
  <si>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</si>
  <si>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</si>
  <si>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</si>
  <si>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</si>
  <si>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</si>
  <si>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</si>
  <si>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</si>
  <si>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</si>
  <si>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</si>
  <si>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</si>
  <si>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</si>
  <si>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</si>
  <si>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</si>
  <si>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</si>
  <si>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</si>
  <si>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</si>
  <si>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</si>
  <si>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</si>
  <si>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</si>
  <si>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</si>
  <si>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</si>
  <si>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</si>
  <si>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</si>
  <si>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</si>
  <si>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</si>
  <si>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</si>
  <si>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</si>
  <si>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</si>
  <si>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</si>
  <si>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</si>
  <si>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</si>
  <si>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</si>
  <si>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</si>
  <si>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</si>
  <si>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</si>
  <si>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</si>
  <si>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</si>
  <si>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</si>
  <si>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</si>
  <si>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</si>
  <si>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</si>
  <si>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</si>
  <si>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</si>
  <si>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</si>
  <si>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</si>
  <si>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</si>
  <si>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</si>
  <si>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</si>
  <si>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</si>
  <si>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</si>
  <si>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</si>
  <si>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</si>
  <si>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</si>
  <si>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</si>
  <si>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</si>
  <si>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</si>
  <si>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</si>
  <si>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</si>
  <si>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</si>
  <si>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</si>
  <si>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</si>
  <si>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</si>
  <si>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</si>
  <si>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</si>
  <si>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</si>
  <si>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</si>
  <si>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</si>
  <si>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</si>
  <si>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</si>
  <si>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</si>
  <si>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</si>
  <si>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</si>
  <si>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</si>
  <si>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</si>
  <si>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</si>
  <si>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</si>
  <si>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</si>
  <si>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</si>
  <si>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</si>
  <si>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</si>
  <si>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</si>
  <si>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</si>
  <si>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</si>
  <si>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</si>
  <si>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</si>
  <si>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</si>
  <si>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</si>
  <si>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</si>
  <si>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</si>
  <si>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</si>
  <si>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</si>
  <si>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</si>
  <si>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</si>
  <si>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</si>
  <si>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</si>
  <si>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</si>
  <si>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</si>
  <si>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</si>
  <si>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</si>
  <si>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</si>
  <si>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</si>
  <si>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</si>
  <si>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</si>
  <si>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</si>
  <si>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</si>
  <si>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</si>
  <si>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</si>
  <si>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</si>
  <si>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</si>
  <si>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</si>
  <si>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</si>
  <si>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</si>
  <si>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</si>
  <si>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</si>
  <si>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</si>
  <si>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</si>
  <si>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</si>
  <si>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</si>
  <si>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</si>
  <si>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</si>
  <si>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</si>
  <si>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</si>
  <si>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</si>
  <si>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</si>
  <si>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</si>
  <si>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</si>
  <si>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</si>
  <si>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</si>
  <si>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</si>
  <si>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</si>
  <si>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</si>
  <si>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</si>
  <si>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</si>
  <si>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</si>
  <si>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</si>
  <si>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</si>
  <si>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</si>
  <si>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</si>
  <si>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</si>
  <si>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</si>
  <si>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</si>
  <si>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</si>
  <si>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</si>
  <si>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</si>
  <si>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</si>
  <si>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</si>
  <si>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</si>
  <si>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</si>
  <si>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</si>
  <si>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</si>
  <si>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</si>
  <si>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</si>
  <si>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</si>
  <si>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</si>
  <si>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</si>
  <si>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</si>
  <si>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</si>
  <si>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</si>
  <si>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</si>
  <si>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</si>
  <si>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</si>
  <si>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</si>
  <si>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</si>
  <si>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</si>
  <si>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</si>
  <si>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</si>
  <si>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</si>
  <si>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</si>
  <si>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</si>
  <si>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</si>
  <si>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</si>
  <si>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</si>
  <si>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</si>
  <si>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</si>
  <si>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</si>
  <si>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</si>
  <si>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</si>
  <si>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</si>
  <si>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</si>
  <si>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</si>
  <si>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</si>
  <si>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</si>
  <si>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</si>
  <si>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</si>
  <si>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</si>
  <si>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</si>
  <si>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</si>
  <si>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</si>
  <si>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</si>
  <si>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</si>
  <si>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</si>
  <si>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</si>
  <si>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</si>
  <si>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</si>
  <si>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</si>
  <si>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</si>
  <si>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</si>
  <si>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</si>
  <si>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</si>
  <si>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</si>
  <si>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</si>
  <si>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</si>
  <si>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</si>
  <si>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</si>
  <si>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</si>
  <si>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</si>
  <si>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</si>
  <si>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</si>
  <si>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</si>
  <si>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</si>
  <si>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</si>
  <si>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</si>
  <si>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</si>
  <si>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</si>
  <si>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</si>
  <si>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</si>
  <si>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</si>
  <si>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</si>
  <si>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</si>
  <si>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</si>
  <si>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</si>
  <si>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</si>
  <si>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</si>
  <si>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</si>
  <si>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</si>
  <si>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</si>
  <si>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</si>
  <si>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</si>
  <si>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</si>
  <si>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</si>
  <si>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</si>
  <si>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</si>
  <si>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</si>
  <si>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</si>
  <si>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</si>
  <si>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</si>
  <si>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</si>
  <si>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</si>
  <si>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</si>
  <si>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</si>
  <si>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</si>
  <si>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</si>
  <si>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</si>
  <si>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</si>
  <si>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</si>
  <si>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</si>
  <si>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</si>
  <si>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</si>
  <si>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</si>
  <si>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</si>
  <si>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</si>
  <si>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</si>
  <si>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</si>
  <si>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</si>
  <si>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</si>
  <si>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</si>
  <si>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</si>
  <si>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</si>
  <si>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</si>
  <si>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</si>
  <si>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</si>
  <si>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</si>
  <si>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</si>
  <si>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</si>
  <si>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</si>
  <si>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</si>
  <si>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</si>
  <si>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</si>
  <si>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</si>
  <si>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</si>
  <si>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</si>
  <si>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</si>
  <si>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</si>
  <si>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</si>
  <si>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</si>
  <si>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</si>
  <si>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</si>
  <si>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</si>
  <si>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</si>
  <si>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</si>
  <si>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</si>
  <si>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</si>
  <si>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</si>
  <si>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</si>
  <si>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</si>
  <si>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</si>
  <si>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</si>
  <si>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</si>
  <si>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</si>
  <si>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</si>
  <si>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</si>
  <si>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</si>
  <si>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</si>
  <si>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</si>
  <si>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</si>
  <si>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</si>
  <si>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</si>
  <si>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</si>
  <si>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</si>
  <si>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</si>
  <si>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</si>
  <si>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</si>
  <si>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</si>
  <si>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</si>
  <si>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</si>
  <si>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</si>
  <si>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</si>
  <si>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</si>
  <si>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</si>
  <si>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</si>
  <si>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</si>
  <si>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</si>
  <si>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</si>
  <si>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</si>
  <si>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</si>
  <si>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</si>
  <si>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</si>
  <si>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</si>
  <si>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</si>
  <si>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</si>
  <si>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</si>
  <si>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</si>
  <si>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</si>
  <si>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</si>
  <si>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</si>
  <si>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</si>
  <si>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</si>
  <si>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</si>
  <si>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</si>
  <si>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</si>
  <si>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</si>
  <si>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</si>
  <si>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</si>
  <si>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</si>
  <si>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</si>
  <si>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</si>
  <si>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</si>
  <si>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</si>
  <si>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</si>
  <si>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</si>
  <si>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</si>
  <si>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</si>
  <si>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</si>
  <si>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</si>
  <si>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</si>
  <si>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</si>
  <si>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</si>
  <si>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</si>
  <si>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</si>
  <si>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</si>
  <si>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</si>
  <si>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</si>
  <si>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</si>
  <si>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</si>
  <si>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</si>
  <si>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</si>
  <si>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</si>
  <si>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</si>
  <si>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</si>
  <si>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</si>
  <si>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</si>
  <si>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</si>
  <si>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</si>
  <si>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</si>
  <si>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</si>
  <si>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</si>
  <si>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</si>
  <si>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</si>
  <si>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</si>
  <si>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</si>
  <si>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</si>
  <si>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</si>
  <si>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</si>
  <si>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</si>
  <si>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</si>
  <si>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</si>
  <si>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</si>
  <si>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</si>
  <si>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</si>
  <si>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</si>
  <si>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</si>
  <si>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</si>
  <si>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</si>
  <si>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</si>
  <si>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</si>
  <si>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</si>
  <si>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</si>
  <si>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</si>
  <si>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</si>
  <si>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</si>
  <si>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</si>
  <si>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</si>
  <si>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</si>
  <si>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</si>
  <si>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</si>
  <si>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</si>
  <si>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</si>
  <si>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</si>
  <si>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</si>
  <si>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</si>
  <si>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</si>
  <si>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</si>
  <si>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</si>
  <si>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</si>
  <si>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</si>
  <si>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</si>
  <si>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</si>
  <si>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</si>
  <si>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</si>
  <si>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</si>
  <si>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</si>
  <si>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</si>
  <si>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</si>
  <si>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</si>
  <si>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</si>
  <si>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</si>
  <si>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</si>
  <si>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</si>
  <si>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</si>
  <si>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</si>
  <si>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</si>
  <si>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</si>
  <si>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</si>
  <si>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</si>
  <si>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</si>
  <si>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</si>
  <si>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</si>
  <si>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</si>
  <si>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</si>
  <si>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</si>
  <si>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</si>
  <si>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</si>
  <si>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</si>
  <si>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</si>
  <si>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</si>
  <si>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</si>
  <si>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</si>
  <si>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</si>
  <si>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</si>
  <si>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</si>
  <si>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</si>
  <si>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</si>
  <si>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</si>
  <si>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</si>
  <si>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</si>
  <si>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</si>
  <si>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</si>
  <si>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</si>
  <si>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</si>
  <si>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</si>
  <si>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</si>
  <si>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</si>
  <si>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</si>
  <si>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</si>
  <si>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</si>
  <si>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</si>
  <si>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</si>
  <si>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</si>
  <si>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</si>
  <si>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</si>
  <si>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</si>
  <si>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</si>
  <si>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</si>
  <si>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</si>
  <si>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</si>
  <si>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</si>
  <si>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</si>
  <si>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</si>
  <si>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</si>
  <si>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</si>
  <si>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</si>
  <si>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</si>
  <si>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</si>
  <si>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</si>
  <si>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</si>
  <si>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</si>
  <si>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</si>
  <si>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</si>
  <si>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</si>
  <si>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</si>
  <si>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</si>
  <si>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</si>
  <si>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</si>
  <si>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</si>
  <si>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</si>
  <si>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</si>
  <si>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</si>
  <si>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</si>
  <si>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</si>
  <si>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</si>
  <si>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</si>
  <si>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</si>
  <si>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</si>
  <si>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</si>
  <si>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</si>
  <si>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</si>
  <si>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</si>
  <si>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</si>
  <si>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</si>
  <si>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</si>
  <si>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</si>
  <si>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</si>
  <si>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</si>
  <si>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</si>
  <si>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</si>
  <si>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</si>
  <si>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</si>
  <si>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</si>
  <si>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</si>
  <si>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</si>
  <si>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</si>
  <si>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</si>
  <si>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</si>
  <si>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</si>
  <si>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</si>
  <si>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</si>
  <si>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</si>
  <si>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</si>
  <si>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</si>
  <si>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</si>
  <si>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</si>
  <si>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</si>
  <si>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</si>
  <si>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</si>
  <si>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</si>
  <si>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</si>
  <si>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</si>
  <si>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</si>
  <si>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</si>
  <si>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</si>
  <si>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</si>
  <si>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</si>
  <si>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</si>
  <si>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</si>
  <si>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</si>
  <si>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</si>
  <si>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</si>
  <si>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</si>
  <si>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</si>
  <si>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</si>
  <si>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</si>
  <si>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</si>
  <si>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</si>
  <si>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</si>
  <si>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</si>
  <si>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</si>
  <si>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</si>
  <si>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</si>
  <si>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</si>
  <si>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</si>
  <si>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</si>
  <si>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</si>
  <si>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</si>
  <si>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</si>
  <si>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</si>
  <si>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</si>
  <si>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</si>
  <si>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</si>
  <si>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</si>
  <si>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</si>
  <si>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</si>
  <si>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</si>
  <si>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</si>
  <si>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</si>
  <si>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</si>
  <si>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</si>
  <si>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</si>
  <si>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</si>
  <si>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</si>
  <si>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</si>
  <si>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</si>
  <si>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</si>
  <si>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</si>
  <si>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</si>
  <si>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</si>
  <si>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</si>
  <si>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</si>
  <si>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</si>
  <si>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</si>
  <si>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</si>
  <si>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</si>
  <si>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</si>
  <si>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</si>
  <si>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</si>
  <si>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</si>
  <si>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</si>
  <si>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</si>
  <si>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</si>
  <si>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</si>
  <si>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</si>
  <si>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</si>
  <si>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</si>
  <si>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</si>
  <si>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</si>
  <si>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</si>
  <si>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</si>
  <si>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</si>
  <si>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</si>
  <si>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</si>
  <si>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</si>
  <si>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</si>
  <si>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</si>
  <si>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</si>
  <si>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</si>
  <si>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</si>
  <si>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</si>
  <si>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</si>
  <si>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</si>
  <si>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</si>
  <si>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</si>
  <si>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</si>
  <si>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</si>
  <si>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</si>
  <si>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</si>
  <si>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</si>
  <si>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</si>
  <si>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</si>
  <si>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</si>
  <si>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</si>
  <si>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</si>
  <si>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</si>
  <si>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</si>
  <si>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</si>
  <si>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</si>
  <si>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</si>
  <si>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</si>
  <si>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</si>
  <si>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</si>
  <si>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</si>
  <si>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</si>
  <si>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</si>
  <si>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</si>
  <si>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</si>
  <si>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</si>
  <si>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</si>
  <si>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</si>
  <si>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</si>
  <si>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</si>
  <si>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</si>
  <si>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</si>
  <si>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</si>
  <si>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</si>
  <si>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</si>
  <si>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</si>
  <si>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</si>
  <si>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</si>
  <si>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</si>
  <si>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</si>
  <si>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</si>
  <si>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</si>
  <si>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</si>
  <si>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</si>
  <si>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</si>
  <si>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</si>
  <si>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</si>
  <si>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</si>
  <si>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</si>
  <si>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</si>
  <si>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</si>
  <si>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</si>
  <si>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</si>
  <si>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</si>
  <si>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</si>
  <si>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</si>
  <si>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</si>
  <si>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</si>
  <si>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</si>
  <si>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</si>
  <si>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</si>
  <si>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</si>
  <si>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</si>
  <si>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</si>
  <si>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</si>
  <si>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</si>
  <si>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</si>
  <si>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</si>
  <si>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</si>
  <si>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</si>
  <si>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</si>
  <si>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</si>
  <si>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</si>
  <si>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</si>
  <si>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</si>
  <si>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</si>
  <si>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</si>
  <si>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</si>
  <si>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</si>
  <si>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</si>
  <si>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</si>
  <si>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</si>
  <si>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</si>
  <si>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</si>
  <si>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</si>
  <si>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</si>
  <si>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</si>
  <si>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</si>
  <si>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</si>
  <si>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</si>
  <si>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</si>
  <si>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</si>
  <si>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</si>
  <si>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</si>
  <si>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</si>
  <si>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</si>
  <si>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</si>
  <si>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</si>
  <si>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</si>
  <si>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</si>
  <si>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</si>
  <si>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</si>
  <si>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</si>
  <si>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</si>
  <si>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</si>
  <si>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</si>
  <si>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</si>
  <si>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</si>
  <si>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 PE100 SDR 11 PN 16 d=110 მმ</t>
  </si>
  <si>
    <t>თუჯის ჩარჩო ხუფი 65 სმ</t>
  </si>
  <si>
    <t>თუჯის d=150 PN16 ურდულის შეძენა და მოწყობა</t>
  </si>
  <si>
    <t>თუჯის d=150 PN16 ურდული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</si>
  <si>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</si>
  <si>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</si>
  <si>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</si>
  <si>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თუჯის უნივერსალური ქუროს d=150 მმ შეძენა და მოწყობა (2 ცალი)</t>
  </si>
  <si>
    <t>თუჯის უნივერსალური ქურო d=150 მმ</t>
  </si>
  <si>
    <t>თუჯის უნივერსალური ქურო d=100 მმ</t>
  </si>
  <si>
    <t>ზედნადები ხარჯები</t>
  </si>
  <si>
    <t>დ.ღ.გ.</t>
  </si>
  <si>
    <t>gwp</t>
  </si>
  <si>
    <t>დიღმის მასივის კვარტლების და ლუბლიანას მიმართულებაზე გამრეცხებისა და სახანძრო ჰიდრანტების მოწყობა</t>
  </si>
  <si>
    <t>მონაკვეთი - 1</t>
  </si>
  <si>
    <t>1</t>
  </si>
  <si>
    <t>ასფალტის საფარის კონტურების ჩახერხვა. მოხსნა მექანიზმით დატვირთვა და გატანა 20 კმ-ზე</t>
  </si>
  <si>
    <t>2-1</t>
  </si>
  <si>
    <t>0-80 მმ ფრაქციის ქვიშა-ხრეშოვანი ნარევით თხრილის შევსება და დატკეპნა</t>
  </si>
  <si>
    <t>8-1</t>
  </si>
  <si>
    <t>9-1</t>
  </si>
  <si>
    <t>წყალსადენის პოლიეთილენის მილის PE 100 SDR 11 PN16 დ=90 მმ ჰიდრავლიკური გამოცდა და გარეცხვა</t>
  </si>
  <si>
    <t>სასიგნალო ლენტის მოწყობა შიდა მხრიდან უჟანგავი ზოლით</t>
  </si>
  <si>
    <t>12</t>
  </si>
  <si>
    <t>12-1</t>
  </si>
  <si>
    <t>13</t>
  </si>
  <si>
    <t>ფოლადის დ=89/4.5 მმ მილყელით გადაერთება არსებულ თუჯის დ=50 მმ მილზე</t>
  </si>
  <si>
    <t>13-1</t>
  </si>
  <si>
    <t>ფოლადის მილყელი დ=89/4.5 მმ l=0.3 მმ</t>
  </si>
  <si>
    <t>14</t>
  </si>
  <si>
    <t>14-1</t>
  </si>
  <si>
    <t>ურდული დ=80მმ PN16</t>
  </si>
  <si>
    <t>ჩობალის შეძენა და მოწყობა დ=140 მმ (2 ცალი)</t>
  </si>
  <si>
    <t>16</t>
  </si>
  <si>
    <t>ფოლადის მილტუჩი დ=80 მმ</t>
  </si>
  <si>
    <t>19</t>
  </si>
  <si>
    <t>პოლიეთილენის ადაპტორი დ=90 მმ 16 ატმ</t>
  </si>
  <si>
    <t>მილტუჩა პოლ.ადაპტორის დ=90 მმ</t>
  </si>
  <si>
    <t>არსებული ბორდიურების დემონტაჟი</t>
  </si>
  <si>
    <t>ახალი ბორდიურების მონტაჟი</t>
  </si>
  <si>
    <t>მონაკვეთი - 2</t>
  </si>
  <si>
    <t>7-1</t>
  </si>
  <si>
    <t>პოლიეთილენის სამკაპი d160X90X160 მმ</t>
  </si>
  <si>
    <t>8-2</t>
  </si>
  <si>
    <t>10-1</t>
  </si>
  <si>
    <t>გადაჭ. რაოდ.</t>
  </si>
  <si>
    <t>მონაკვეთი - 3</t>
  </si>
  <si>
    <t>6-1</t>
  </si>
  <si>
    <t>ფოლადის სამკაპის 150X80X150 მმ მოწყობა (1 ცალი)</t>
  </si>
  <si>
    <t>ფოლადის სამკაპი 150X80X150 მმ</t>
  </si>
  <si>
    <t>11-1</t>
  </si>
  <si>
    <t>13-2</t>
  </si>
  <si>
    <t>პოლიეთილენის ელ. მუხლის მოწყობა დ=90 მმ</t>
  </si>
  <si>
    <t>15-1</t>
  </si>
  <si>
    <t>მონაკვეთი - 4</t>
  </si>
  <si>
    <t>პოლიეთილენის სამკაპი d110X90X110 მმ</t>
  </si>
  <si>
    <t>არსებული პოლიეთილენის d 110 მმ მილის ჩაჭრა</t>
  </si>
  <si>
    <t>მონაკვეთი - 5</t>
  </si>
  <si>
    <t>პოლიეთილენის სამკაპი d=160X90X160 მმ</t>
  </si>
  <si>
    <t>11-2</t>
  </si>
  <si>
    <t>მონაკვეთი - 6</t>
  </si>
  <si>
    <t>წყალსადენის პოლიეთილენის მილის PE 100 SDR 11 PN16 დ=90 მმ ჰიდრავლიკური გამოცდადა გარეცხვა</t>
  </si>
  <si>
    <t>ადაპტორის მილტუჩით მოწყობა დ-90 მმ</t>
  </si>
  <si>
    <t>მონაკვეთი - 7</t>
  </si>
  <si>
    <t>მონაკვეთი - 8</t>
  </si>
  <si>
    <t>ადგილობრივი გრუნტის უკუჩაყრა თხრილში 80 ცხ.ძ. ბულდოზერით 10 მ-ზე გადაადგილებით და დატკეპნა</t>
  </si>
  <si>
    <t>მონაკვეთი - 9</t>
  </si>
  <si>
    <t>პოლიეთილენის მილი PE 100 SDR 11 PN16 დ=225 მმ</t>
  </si>
  <si>
    <t>წყალსადენის პოლიეთილენის მილის PE 100 SDR 11 PN16 დ=225 მმ, ჰიდრავლიკური გამოცდა და გარეცხვა</t>
  </si>
  <si>
    <t>ფოლადის მილი დ=273/6 მმ</t>
  </si>
  <si>
    <t>ჩობალის შეძენა და მოწყობა დ=325 მმ (2 ცალი)</t>
  </si>
  <si>
    <t>ჩობალის შეძენა და მოწყობა დ=273 მმ (2 ცალი)</t>
  </si>
  <si>
    <t>თუჯის ურდული დ=250 მმ PN16</t>
  </si>
  <si>
    <t>თუჯის ურდული დ=200 მმ PN16</t>
  </si>
  <si>
    <t>20-1</t>
  </si>
  <si>
    <t>პოლიეთილენის ადაპტორი დ=225მმ 16 ატმ</t>
  </si>
  <si>
    <t>20-2</t>
  </si>
  <si>
    <t>მილტუჩა პოლ.ადაპტორის დ=225 მმ</t>
  </si>
  <si>
    <t>ფოლადის სამკაპის d=250X200X250 მმ მილტუჩით</t>
  </si>
  <si>
    <t>ფოლადის მილტუჩის მოწყობა დ=250 მმ</t>
  </si>
  <si>
    <t>ფოლადის მილტუჩი დ=250 მმ</t>
  </si>
  <si>
    <t>თუჯის უნივერსალური ქურო d=250 მმ</t>
  </si>
  <si>
    <t>პოლიეთილენის ელ. ქურო d 225 მმ</t>
  </si>
  <si>
    <t>არსებული თუჯის d 250 მმ მილის ჩაჭრა</t>
  </si>
  <si>
    <t>D200 მმ დამხშობი სარქველი</t>
  </si>
  <si>
    <t>მონაკვეთი - 10</t>
  </si>
  <si>
    <t>მონაკვეთი - 11</t>
  </si>
  <si>
    <t>14-2</t>
  </si>
  <si>
    <t>მონაკვეთი - 12</t>
  </si>
  <si>
    <t>არსებული ფოლადის D 100 მმ-იანი მილის ჩაჭრა</t>
  </si>
  <si>
    <t>ფოლადის სამკაპი 100X80X100 მმ</t>
  </si>
  <si>
    <t>ფოლადის მილტუჩა დ=80 მმ</t>
  </si>
  <si>
    <t>მონაკვეთი - 13</t>
  </si>
  <si>
    <t>ფოლადის მილტუჩის შეძენა და მოწყობა დ-80 მმ</t>
  </si>
  <si>
    <t>მონაკვეთი - 14</t>
  </si>
  <si>
    <t>მონაკვეთი - 15</t>
  </si>
  <si>
    <t>მონაკვეთი - 16</t>
  </si>
  <si>
    <t>არსებული თუჯის D 100 მმ-იანი მილის ჩაჭრა</t>
  </si>
  <si>
    <t>ფოლადის სამკაპის 100X80X100 მმ მოწყობა (1 ცალი)</t>
  </si>
  <si>
    <t>მონაკვეთი - 17</t>
  </si>
  <si>
    <t>მონაკვეთი - 18</t>
  </si>
  <si>
    <t>ჩობალის შეძენა და მოწყობა დ=140 მმ (1 ცალი)</t>
  </si>
  <si>
    <t>17-1</t>
  </si>
  <si>
    <t>ჩობალი დ=140</t>
  </si>
  <si>
    <t>ჩობალის შეძენა და მოწყობა დ=273 მმ (3 ცალი)</t>
  </si>
  <si>
    <t>ჩასაკეთებელი დეტალის d=150 მმ შეძენა და მოწყობა (1 ცალი)</t>
  </si>
  <si>
    <t>ჩასაკეთებელი დეტალი d=150 მმ</t>
  </si>
  <si>
    <t>23-2</t>
  </si>
  <si>
    <t>24-2</t>
  </si>
  <si>
    <t>ფოლადის სამკაპი 150X80 მმ მილტუჩით</t>
  </si>
  <si>
    <t>29</t>
  </si>
  <si>
    <t>30</t>
  </si>
  <si>
    <t>31</t>
  </si>
  <si>
    <t>35</t>
  </si>
  <si>
    <t>მონაკვეთი - 19</t>
  </si>
  <si>
    <t>ფოლადის მილტუჩის მოწყობა დ-80 მმ</t>
  </si>
  <si>
    <t>მონაკვეთი - 20</t>
  </si>
  <si>
    <t>მონაკვეთი - 21</t>
  </si>
  <si>
    <t>მონაკვეთი - 22</t>
  </si>
  <si>
    <t>წყალსადენის პოლიეთილენის მილის PE 100 SDR 11 PN16 d=110 მმ ჰიდრავლიკური გამოცდა და გარეცხვა</t>
  </si>
  <si>
    <t>თუჯის d=100 მმ ურდული</t>
  </si>
  <si>
    <t>ჩასაკეთებელი დეტალის d=100 მმ შეძენა და მოწყობა (1 ცალი)</t>
  </si>
  <si>
    <t>ჩასაკეთებელი დეტალი d=100 მმ</t>
  </si>
  <si>
    <t>22-2</t>
  </si>
  <si>
    <t>ფოლადის სამკაპი 100X80X100 მმ მილტუჩით</t>
  </si>
  <si>
    <t>მონაკვეთი - 23</t>
  </si>
  <si>
    <t>10-2</t>
  </si>
  <si>
    <t>მონაკვეთი - 24</t>
  </si>
  <si>
    <t>წყალსადენის პოლიეთილენის მილის PE 100 SDR 11 PN16 დ=63 მმ ჰიდრავლიკური გამოცდა და გარეცხვა</t>
  </si>
  <si>
    <t>ფოლადის მილყელის მოწყობა დ=51/3 მმ L=0.3 მ (1 ცალი)</t>
  </si>
  <si>
    <t>მილყელი დ=51/3 მმ</t>
  </si>
  <si>
    <t>მონაკვეთი - 25</t>
  </si>
  <si>
    <t>ფოლადის მილყელის მოწყობა d=80/4.5 მმ L=0.5 მ (1 ცალი)</t>
  </si>
  <si>
    <t>16-1</t>
  </si>
  <si>
    <t>ფოლადის მილი დ=159/5 მმ L=0.3 მმ</t>
  </si>
  <si>
    <t>მონაკვეთი - 26</t>
  </si>
  <si>
    <t>15-2</t>
  </si>
  <si>
    <t>მონაკვეთი - 27</t>
  </si>
  <si>
    <t>1-1</t>
  </si>
  <si>
    <t>5-1</t>
  </si>
  <si>
    <t>7-2</t>
  </si>
  <si>
    <t>მონაკვეთი - 28</t>
  </si>
  <si>
    <t>ფოლადის მილყელის მოწყობა d=89/4.5 მმ L=0.3 მ (1 ცალი)</t>
  </si>
  <si>
    <t>ფოლადის მილტუჩის მოწყობა დ=80 მმ</t>
  </si>
  <si>
    <t>პოლიეთილენის ელ. ქუროს მოწყობა დ=90 მმ</t>
  </si>
  <si>
    <t>პოლიეთილენის ელ. ქურო დ=90 მმ</t>
  </si>
  <si>
    <t>მონაკვეთი - 29</t>
  </si>
  <si>
    <t>არსებული თუჯის D -100 მმ-იანი მილის ჩაჭრა</t>
  </si>
  <si>
    <t>ფოლადის სამკაპის 100X80X100 მმ შეძენა და მოწყობა (1 ცალი)</t>
  </si>
  <si>
    <t>ფოლადის მილტუჩის შეძენა, მოწყობა დ=80 მმ</t>
  </si>
  <si>
    <t>ადაპტორის მილტუჩით შეძენა და მოწყობა დ-90 მმ</t>
  </si>
  <si>
    <t>მონაკვეთი - 30</t>
  </si>
  <si>
    <t>ფოლადის სამკაპის 150X80X150 მმ შეძენა და მოწყობა (1 ცალი)</t>
  </si>
  <si>
    <t>მონაკვეთი - 31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</si>
  <si>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</si>
  <si>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</si>
  <si>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</si>
  <si>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</si>
  <si>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ხრეშის (0-56 მმ) ფრაქცია ბალიშის მომზადება ჭის ქვეშ სისქით 10 სმ. (კ=0.98-1.25)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</si>
  <si>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</si>
  <si>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პოლიეთილენის მილის მონტაჟი- PE 100 SDR 11 PN 16 დ=90 მმ</t>
  </si>
  <si>
    <t>პოლიეთილენის მილი PE 100 SDR 11 PN 16 დ=90 მმ</t>
  </si>
  <si>
    <t>პოლიეთილენის შემაერთებელი ელ. ქუროს მოწყობა დ=90 მმ</t>
  </si>
  <si>
    <t>პოლიეთილენის შემაერთებელი ელ. ქურო დ=90 მმ</t>
  </si>
  <si>
    <t>ურდულის მონტაჟი დ-80 მმ PN16</t>
  </si>
  <si>
    <t>გაზინთული (გაპოხილი) თოკი ჩობალებისათვის (3.5 მ)</t>
  </si>
  <si>
    <t>ბეტონის საყრდენი ბალიშის მოწყობა, ბეტონის მარკა B-25 (0.1*0.1*0.3) მ (1 ცალი)</t>
  </si>
  <si>
    <t>არსებულ ფოლადის d=500 მმ მილზე შეჭრა საპროექტო d 89/4,5 მმ მილყელით (მიდუღებით)</t>
  </si>
  <si>
    <t>სახანძრო მიწისქვედა ჰიდრანტების (კომპლექტი) მოწყობა d=80 მმ</t>
  </si>
  <si>
    <t>ჰიდრანტის ქვეშ ბეტონის საყრდე- ნი ბალიშის მოწყობა, ბეტონის მარკა B-25 0.4*0.4*0.1) მ (1 ცალი)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</si>
  <si>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ნაწილობრივ დატვირთვა და გატანა 20 კმ-ზე</t>
  </si>
  <si>
    <t>ადგილობრივი გრუნტის უკუჩაყრა მექანიზმით და დატკეპნა</t>
  </si>
  <si>
    <t>პოლიეთილენის სამკაპის d160X90X160 მმ, მოწყობა</t>
  </si>
  <si>
    <t>პოლიეთილენის შემაერთებელი ელ. ქუროს მოწყობა დ=160 მმ</t>
  </si>
  <si>
    <t>პოლიეთილენის შემაერთებელი ელ. ქურო დ=160 მმ</t>
  </si>
  <si>
    <t>არსებული პოლიეთილენის მილის d 160 მმ ჩაჭრა</t>
  </si>
  <si>
    <t>სახანძრო მიწისქვედა ჰიდრანტების (კომპლექტი) შეძენა, მოწყობა d=80 მმ</t>
  </si>
  <si>
    <t>ჰიდრანტის ქვეშ ბეტონის საყრდენი ბალიშის მოწყობა, ბეტონის მარკა B-25 0.4*0.4*0.1) მ (1 ცალი)</t>
  </si>
  <si>
    <t>არსებული თუჯის d=150 მმ მილის ჩაჭრა</t>
  </si>
  <si>
    <t>თუჯის უნივერსალური ქუროს d=150 მმ მოწყობა (2 ცალი)</t>
  </si>
  <si>
    <t>პოლიეთილენის ელ. მუხლი დ=90 მმ</t>
  </si>
  <si>
    <t>პოლიეთილენის სამკაპის d110X90X110 მმ, მოწყობა</t>
  </si>
  <si>
    <t>პოლიეთილენის შემაერთებელი ელ. ქუროს მოწყობა დ=110 მმ</t>
  </si>
  <si>
    <t>პოლიეთილენის შემაერთებელი ელ. ქურო დ=110 მმ</t>
  </si>
  <si>
    <t>სახანძრო მიწისქვედა ჰიდრანტე- ბის (კომპლექტი) შეძენა, მოწყობა d=80 მმ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</si>
  <si>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 და გატანა 20 კმ-ზე</t>
  </si>
  <si>
    <t>წყალსადენის პოლიეთილენის მილის შეძენა, მონტაჟი- PE 100 SDR 11 PN 16 დ=90 მმ</t>
  </si>
  <si>
    <t>პოლიეთილენის სამკაპის d160X90X160 მმ მოწყობა</t>
  </si>
  <si>
    <t>პოლიეთილენის შემაერთებელი ელ. ქუროს შეძენა, მოწყობა დ=90 მმ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</si>
  <si>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ნაწილობრივ დატვირთვა და გატანა 20 კმ-ზე</t>
  </si>
  <si>
    <t>პოლიეთილენის სამკაპის d160X90X160 მ მოწყობა</t>
  </si>
  <si>
    <t>ჰიდრანტის ქვეშ ბეტონის საყრდე- ნი ბალიშის მოწყობა, ბეტონის მარკა B-25 0.4*0.4*0.1 მ (1 ცალი)</t>
  </si>
  <si>
    <t>ჭის ქვეშ ქვიშა-ხრეშოვანი (ფრაქცია 0-56 მმ) ნარევის ბალიშის მოწყობა 10 სმ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</si>
  <si>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</si>
  <si>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პოლიეთილენის მილის PE 100 SDR 11 PN16 დ=225 მმ მონტაჟი</t>
  </si>
  <si>
    <t>ფოლადის მილის დ=273/6 მმ, მონტაჟი</t>
  </si>
  <si>
    <t>ფოლადის მილის დ=273/6 მმ, ჰიდრავლიკური გამოცდა</t>
  </si>
  <si>
    <t>ფოლადის მილის დ=273/5 მმ გარეცხვა ქლორიანი წყლით</t>
  </si>
  <si>
    <t>გაზინტული (გაპოხილი) თოკი ჩობალებისთვის (15 მ)</t>
  </si>
  <si>
    <t>თუჯის ურდულის მონტაჟი დ-250 მმ PN16</t>
  </si>
  <si>
    <t>თუჯის ურდულის მონტაჟი დ-200 მმ PN16</t>
  </si>
  <si>
    <t>ადაპტორის მილტუჩით მოწყობა დ-225 მმ</t>
  </si>
  <si>
    <t>ფოლადის სამკაპის d=250X200X250 მმ მილტუჩით მოწყობა (1 ცალი)</t>
  </si>
  <si>
    <t>ბეტონის საყრდენი ბალიშის მოწყობა, ბეტონის მარკა B-25 0.1*0.1*0.3 მ (2 ცალი)</t>
  </si>
  <si>
    <t>თუჯის უნივერსალური ქურო d=250 მმ მოწყობა (2 ცალი)</t>
  </si>
  <si>
    <t>პოლიეთილენის ელ. ქურო d 225 მმ, მოწყობა</t>
  </si>
  <si>
    <t>საპროექტო პოლიეთილენის PE100 SDR11 PN16 D225 მმ მილის შეჭრა არსებულ სანიაღვრე ჭაში</t>
  </si>
  <si>
    <t>დამცლელი PE100 SDR11 PN16 D225 მმ მილისთვის D200 მმ დამხშობი სარქველის მოწყობა (არსებულ სანიაღვრე ჭაში)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</si>
  <si>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 და ნაწილობრივ გატანა 20 კმ-ზე</t>
  </si>
  <si>
    <t>პოლიეთილენის სამკაპის d110X90X110 მმ მოწყობა</t>
  </si>
  <si>
    <t>ფოლადის d=100 მმ მილის პირაპირა შედუღებით გადაბმის ადგილების შემოწმება</t>
  </si>
  <si>
    <t>ჰიდრანტის ქვეშ ბეტონის საყრდენი ბალიშის მოწყობა, ბეტონის მარკა B-25 0.4*0.4*0.1 მ (1 ცალი)</t>
  </si>
  <si>
    <t>თუჯის უნივერსალური ქუროს d=100 მმ მოწყობა (2 ცალი)</t>
  </si>
  <si>
    <t>პოლიეთილენის ელ. გადამყვანის მოწყობა დ=110/90 მმ</t>
  </si>
  <si>
    <t>პოლიეთილენის ელ. გადამყვანი დ=110/90 მმ</t>
  </si>
  <si>
    <t>პოლიეთილენის ელ. მუხლის მოწყობა დ=90 მმ 900</t>
  </si>
  <si>
    <t>პოლიეთილენის ელ. მუხლი დ=90 მმ 900</t>
  </si>
  <si>
    <t>რ/ბ ანაკრები წრიული ჭის D=2000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</si>
  <si>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პოლიეთილენის მილის მონტაჟი- PE 100 SDR 11 PN 16 d=160 მმ</t>
  </si>
  <si>
    <t>წყალსადენის პოლიეთილენის მილის გარეცხვა ქლორიანი წყლით PE 100 SDR 11 PN 16 დ=90 მმ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</si>
  <si>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</si>
  <si>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</si>
  <si>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ქარხნუ- ლი იზოლაციით მილის ჰიდრა- ვლიკური გამოცდა და გარეცხვა</t>
  </si>
  <si>
    <t>გაზინთული (გაპოხილი) თოკი ჩობალებისათვის (11.0 მ)</t>
  </si>
  <si>
    <t>ურდულის შეძენა და მონტაჟი დ-80 მმ PN16</t>
  </si>
  <si>
    <t>ფოლადის სამკაპის 150X80 მმ მილტუჩით მოწყობა (1 ცალი)</t>
  </si>
  <si>
    <t>ბეტონის საყრდენი ბალიშის მოწყობა, ბეტონის მარკა B-25 0.1*0.1*0.3 მ (3 ცალი)</t>
  </si>
  <si>
    <t>პოლიეთილენის ელ. მუხლის მოწყობა დ=160 მმ 900</t>
  </si>
  <si>
    <t>პოლიეთილენის ელ. მუხლი დ=160 მმ 900</t>
  </si>
  <si>
    <t>საპროექტო ფოლადის d 89/4,5 მმ მილის გადაერთება არსებულ ფოლადის d 80 მმ მილზე (მიდუღებით)</t>
  </si>
  <si>
    <t>ფოლადის d=80 მმ მილის პირაპირა შედუღებით გადაბმის ადგილების შემოწმება</t>
  </si>
  <si>
    <t>საპროექტო პოლიეთილენის PE 100 SDR 11 PN16 d=160 მმ მილის შეჭრა არსებულ სანიაღვრე ჭაში</t>
  </si>
  <si>
    <t>დამცლელი PE 100 SDR 11 PN16 d=160 მმ მილისთვის d=150 მმ დამხშობი საექველის მოწყობა (არსებულ სანიაღვრე ჭაში) მოწყობა</t>
  </si>
  <si>
    <t>დამხშობი საექველი d=150 მმ</t>
  </si>
  <si>
    <t>საპროექტო ფოლადის d=150 მმ მილის პირაპირა შედუღებით გადაბმის ადგილების შემოწმება</t>
  </si>
  <si>
    <t>წყალსადენის პოლიეთილენის მილის მონტაჟი PE 100 SDR 11 PN 16 d=110 მმ</t>
  </si>
  <si>
    <t>ფოლადის d=114/4.5 მმ ქარხნული იზოლაციით მილის მონტაჟი</t>
  </si>
  <si>
    <t>ფოლადის ქარხნული იზოლაციით მილი d=114/4.5 მმ</t>
  </si>
  <si>
    <t>ფოლადის d=114/4.5 მმ ქარხნული იზოლაციით მილის ჰიდრავლი- კური გამოცდა და გარეცხვა</t>
  </si>
  <si>
    <t>ჩობალის მოწყობა d=165 მმ (2 ცალი)</t>
  </si>
  <si>
    <t>ჩობალის მოწყობა დ=140 მმ (2 ცალი)</t>
  </si>
  <si>
    <t>გაზინტული (გაპოხილი) თოკი ჩობალებისთვის (8.0 მ)</t>
  </si>
  <si>
    <t>თუჯის d=100მმ ურდულის მოწყობა</t>
  </si>
  <si>
    <t>ფოლადის სამკაპის 100X80X100 მმ მილტუჩით მოწყობა (1 ცალი)</t>
  </si>
  <si>
    <t>ფოლადის მილტუჩის მოწყობა d=100 მმ</t>
  </si>
  <si>
    <t>ფოლადის მილტუჩი d=100 მმ</t>
  </si>
  <si>
    <t>საპროექტო პოლიეთილენის PE 100 SDR 11 PN16 d=110 მმ მილის შეჭრა არსებულ სანიაღვრე ჭაში</t>
  </si>
  <si>
    <t>დამცლელი PE 100 SDR 11 PN16 d=110 მმ მილისთვის d=110 მმ დამხშობი საექველის მოწყობა (არსებულ სანიაღვრე ჭაში) შეძენა და მოწყობა</t>
  </si>
  <si>
    <t>დამხშობი საექველი d=110 მმ</t>
  </si>
  <si>
    <t>წყალსადენის პოლიეთილენის მილის მონტაჟი- PE 100 SDR 11 PN 16 დ=63 მმ</t>
  </si>
  <si>
    <t>წყალსადენის პოლიეთილენის მილი PE100 SDR 11 PN 16 დ=63 მმ</t>
  </si>
  <si>
    <t>არსებული ფოლადის d=75 მმ მილზე შეჭრა საპროექტო d=51/3 მმ მილყელით</t>
  </si>
  <si>
    <t>ფოლადის მილტუჩის მოწყობა d=50 მმ</t>
  </si>
  <si>
    <t>ფოლადის მილტუჩი d=50 მმ</t>
  </si>
  <si>
    <t>თუჯის d=50 მმ ურდულის მოწყობა</t>
  </si>
  <si>
    <t>თუჯის d=50 მმ ურდული</t>
  </si>
  <si>
    <t>ადაპტორი d=63 მმ მილტუჩით მოწყობა</t>
  </si>
  <si>
    <t>პოლიეთილენის ადაპტორი d=63 მმ</t>
  </si>
  <si>
    <t>ადაპტორის მილტუჩი d=63 მმ</t>
  </si>
  <si>
    <t>პოლიეთილენის ელ. მუხლის მოწყობა d=63მმ 900</t>
  </si>
  <si>
    <t>პოლიეთილენის ელ. მუხლი d=63 მმ 900</t>
  </si>
  <si>
    <t>პოლიეთილენის ელ. ქუროს მოწყობა d=63მმ</t>
  </si>
  <si>
    <t>პოლიეთილენის ელ. ქურო d=63 მმ</t>
  </si>
  <si>
    <t>საპროექტო პოლიეთილენის PE 100 SDR 11 PN16 d=63 მმ მილის შეჭრა არსებულ წყალსადენის ჭაში</t>
  </si>
  <si>
    <t>პოლიეთილენის დამხშობი სარქველის d=50მმ მოწყობა (გადამღვრელი მილის ბოლოში)</t>
  </si>
  <si>
    <t>პოლიეთილენის დამხშობი სარქველის d=50მმ</t>
  </si>
  <si>
    <t>ბეტონის კედლის გახვრეტა და მასში საპროექტო პოლიეთილენის მილის d=63მმ გატარება (1 ცალი)</t>
  </si>
  <si>
    <t>არსებული ფოლადის d=200 მმ მილზე შეჭრა საპროექტო d=80/4.5 მმ მილყელით (მიდუღებით)</t>
  </si>
  <si>
    <t>მილყელი d=80/4.5 მმ L=0.5 მ</t>
  </si>
  <si>
    <t>ფოლადის გარსაცმი მილის დ=159/5 მმ L=0.3 მმ მოწყობა (ბლოკის კედელში) (1 ცალი)</t>
  </si>
  <si>
    <t>ბლოკის კედლის გახვრეტა საპროექტო დ=159/5 მმ გარსაცმი მილის მოსაწყობად</t>
  </si>
  <si>
    <t>წყალსადენის პოლიეთილენის მილის შეძენა, მონტაჟი- PE 100 SDR 11 PN 16 დ=63 მმ</t>
  </si>
  <si>
    <t>არსებული ფოლადის d=100 მმ მილზე შეჭრა საპროექტო d=51/3 მმ მილყელით</t>
  </si>
  <si>
    <t>პოლიეთილენის დამხშობი სარქველის d=50მმ შეძენა, მოწყობა (გადამღვრელი მილის ბოლოში)</t>
  </si>
  <si>
    <t>არსებული ფოლადის d=300 მმ მილზე შეჭრა საპროექტო d=89/4.5 მმ მილყელით (მიდუღებით)</t>
  </si>
  <si>
    <t>მილყელი d=80/4.5 მმ L=0.3 მ</t>
  </si>
  <si>
    <t>საპროექტო პოლიეთილენის PE 100 SDR 11 PN16 d=90 მმ მილის შეჭრა არსებულ წყალსადენის ჭაში</t>
  </si>
  <si>
    <t>წყალსადენის პოლიეთილენის მილის PE 100 SDR 11 PN16 დ=90 მმ ჰიდრავლიკური გამოცდა</t>
  </si>
  <si>
    <t>თუჯის უნივერსალური ქუროს d=100 მმ შეძენა და მოწყობა (2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</si>
</sst>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NumberFormat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2" fontId="5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49" fontId="5" fillId="9" borderId="27" xfId="1" applyNumberFormat="1" applyFont="1" applyFill="1" applyBorder="1" applyAlignment="1" applyProtection="1">
      <alignment horizontal="center" vertical="center"/>
      <protection locked="0"/>
    </xf>
    <xf numFmtId="0" fontId="5" fillId="9" borderId="17" xfId="1" applyFont="1" applyFill="1" applyBorder="1" applyAlignment="1" applyProtection="1">
      <alignment horizontal="center" vertical="center"/>
      <protection locked="0"/>
    </xf>
    <xf numFmtId="2" fontId="5" fillId="9" borderId="17" xfId="0" applyNumberFormat="1" applyFont="1" applyFill="1" applyBorder="1" applyAlignment="1" applyProtection="1">
      <alignment horizontal="center" vertical="center"/>
      <protection locked="0"/>
    </xf>
    <xf numFmtId="49" fontId="5" fillId="9" borderId="16" xfId="0" applyNumberFormat="1" applyFont="1" applyFill="1" applyBorder="1" applyAlignment="1">
      <alignment horizontal="center" vertical="center"/>
    </xf>
    <xf numFmtId="2" fontId="5" fillId="9" borderId="17" xfId="0" applyNumberFormat="1" applyFont="1" applyFill="1" applyBorder="1" applyAlignment="1">
      <alignment horizontal="center" vertical="center"/>
    </xf>
    <xf numFmtId="2" fontId="5" fillId="9" borderId="17" xfId="1" applyNumberFormat="1" applyFont="1" applyFill="1" applyBorder="1" applyAlignment="1" applyProtection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165" fontId="5" fillId="9" borderId="17" xfId="0" applyNumberFormat="1" applyFont="1" applyFill="1" applyBorder="1" applyAlignment="1">
      <alignment horizontal="center" vertical="center"/>
    </xf>
    <xf numFmtId="49" fontId="5" fillId="9" borderId="16" xfId="1" applyNumberFormat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horizontal="center" vertical="center"/>
    </xf>
    <xf numFmtId="2" fontId="5" fillId="9" borderId="17" xfId="1" applyNumberFormat="1" applyFont="1" applyFill="1" applyBorder="1" applyAlignment="1">
      <alignment horizontal="center" vertical="center"/>
    </xf>
    <xf numFmtId="166" fontId="5" fillId="9" borderId="17" xfId="1" applyNumberFormat="1" applyFont="1" applyFill="1" applyBorder="1" applyAlignment="1">
      <alignment horizontal="center" vertical="center"/>
    </xf>
    <xf numFmtId="2" fontId="5" fillId="9" borderId="17" xfId="3" applyNumberFormat="1" applyFont="1" applyFill="1" applyBorder="1" applyAlignment="1">
      <alignment horizontal="center" vertical="center"/>
    </xf>
    <xf numFmtId="168" fontId="5" fillId="9" borderId="17" xfId="3" applyNumberFormat="1" applyFont="1" applyFill="1" applyBorder="1" applyAlignment="1">
      <alignment horizontal="center" vertical="center"/>
    </xf>
    <xf numFmtId="166" fontId="5" fillId="9" borderId="17" xfId="0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5" fillId="9" borderId="17" xfId="1" applyFont="1" applyFill="1" applyBorder="1" applyAlignment="1">
      <alignment vertical="center"/>
    </xf>
    <xf numFmtId="0" fontId="5" fillId="9" borderId="17" xfId="0" applyFont="1" applyFill="1" applyBorder="1" applyAlignment="1">
      <alignment horizontal="left" vertical="center"/>
    </xf>
    <xf numFmtId="0" fontId="5" fillId="2" borderId="0" xfId="1" applyFont="1" applyFill="1" applyBorder="1" applyAlignment="1" applyProtection="1">
      <alignment vertical="center"/>
      <protection locked="0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2" borderId="4" xfId="7" applyFont="1" applyFill="1" applyBorder="1" applyAlignment="1" applyProtection="1">
      <alignment horizontal="center" vertical="center"/>
    </xf>
    <xf numFmtId="43" fontId="5" fillId="9" borderId="4" xfId="7" applyFont="1" applyFill="1" applyBorder="1" applyAlignment="1" applyProtection="1">
      <alignment horizontal="center" vertical="center"/>
    </xf>
    <xf numFmtId="43" fontId="5" fillId="9" borderId="17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23" t="s">
        <v>0</v>
      </c>
      <c r="B5" s="325" t="s">
        <v>1</v>
      </c>
      <c r="C5" s="321" t="s">
        <v>2</v>
      </c>
      <c r="D5" s="321" t="s">
        <v>3</v>
      </c>
      <c r="E5" s="321" t="s">
        <v>4</v>
      </c>
      <c r="F5" s="321" t="s">
        <v>5</v>
      </c>
      <c r="G5" s="320" t="s">
        <v>6</v>
      </c>
      <c r="H5" s="320"/>
      <c r="I5" s="320" t="s">
        <v>7</v>
      </c>
      <c r="J5" s="320"/>
      <c r="K5" s="321" t="s">
        <v>8</v>
      </c>
      <c r="L5" s="321"/>
      <c r="M5" s="244" t="s">
        <v>9</v>
      </c>
    </row>
    <row r="6" spans="1:26" ht="16.5" thickBot="1" x14ac:dyDescent="0.4">
      <c r="A6" s="324"/>
      <c r="B6" s="326"/>
      <c r="C6" s="327"/>
      <c r="D6" s="327"/>
      <c r="E6" s="327"/>
      <c r="F6" s="32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875"/>
  <sheetViews>
    <sheetView showGridLines="0" tabSelected="1" zoomScale="80" zoomScaleNormal="80" workbookViewId="0">
      <pane xSplit="2" ySplit="6" topLeftCell="C847" activePane="bottomRight" state="frozen"/>
      <selection pane="topRight" activeCell="C1" sqref="C1"/>
      <selection pane="bottomLeft" activeCell="A7" sqref="A7"/>
      <selection pane="bottomRight" activeCell="B876" sqref="B87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323" t="s">
        <v>0</v>
      </c>
      <c r="B4" s="321" t="s">
        <v>2</v>
      </c>
      <c r="C4" s="321" t="s">
        <v>3</v>
      </c>
      <c r="D4" s="321" t="s">
        <v>767</v>
      </c>
      <c r="E4" s="328" t="s">
        <v>10</v>
      </c>
      <c r="F4" s="325" t="s">
        <v>768</v>
      </c>
      <c r="G4" s="272"/>
    </row>
    <row r="5" spans="1:10" ht="16.5" thickBot="1" x14ac:dyDescent="0.4">
      <c r="A5" s="324"/>
      <c r="B5" s="327"/>
      <c r="C5" s="327"/>
      <c r="D5" s="327"/>
      <c r="E5" s="329"/>
      <c r="F5" s="326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thickBot="1" x14ac:dyDescent="0.4">
      <c r="A7" s="279"/>
      <c r="B7" s="288" t="s">
        <v>822</v>
      </c>
      <c r="C7" s="280"/>
      <c r="D7" s="281"/>
      <c r="E7" s="282"/>
      <c r="F7" s="282"/>
      <c r="G7" s="254"/>
    </row>
    <row r="8" spans="1:10" s="67" customFormat="1" ht="16.5" x14ac:dyDescent="0.35">
      <c r="A8" s="290" t="s">
        <v>823</v>
      </c>
      <c r="B8" s="253" t="s">
        <v>824</v>
      </c>
      <c r="C8" s="39" t="s">
        <v>773</v>
      </c>
      <c r="D8" s="110">
        <v>0.90400000000000003</v>
      </c>
      <c r="E8" s="315"/>
      <c r="F8" s="315">
        <f>D8*E8</f>
        <v>0</v>
      </c>
      <c r="G8" s="254" t="s">
        <v>805</v>
      </c>
    </row>
    <row r="9" spans="1:10" s="67" customFormat="1" x14ac:dyDescent="0.35">
      <c r="A9" s="49">
        <v>2</v>
      </c>
      <c r="B9" s="257" t="s">
        <v>962</v>
      </c>
      <c r="C9" s="51" t="s">
        <v>52</v>
      </c>
      <c r="D9" s="52">
        <v>9.0399999999999991</v>
      </c>
      <c r="E9" s="192"/>
      <c r="F9" s="193">
        <f t="shared" ref="F9:F40" si="0">D9*E9</f>
        <v>0</v>
      </c>
      <c r="G9" s="254" t="s">
        <v>805</v>
      </c>
    </row>
    <row r="10" spans="1:10" s="67" customFormat="1" x14ac:dyDescent="0.35">
      <c r="A10" s="49" t="s">
        <v>825</v>
      </c>
      <c r="B10" s="257" t="s">
        <v>90</v>
      </c>
      <c r="C10" s="51" t="s">
        <v>19</v>
      </c>
      <c r="D10" s="98">
        <v>1.0847999999999998E-2</v>
      </c>
      <c r="E10" s="192"/>
      <c r="F10" s="193">
        <f t="shared" si="0"/>
        <v>0</v>
      </c>
      <c r="G10" s="254" t="s">
        <v>804</v>
      </c>
    </row>
    <row r="11" spans="1:10" ht="16.5" x14ac:dyDescent="0.35">
      <c r="A11" s="82" t="s">
        <v>118</v>
      </c>
      <c r="B11" s="252" t="s">
        <v>963</v>
      </c>
      <c r="C11" s="84" t="s">
        <v>773</v>
      </c>
      <c r="D11" s="41">
        <v>13.3</v>
      </c>
      <c r="E11" s="192"/>
      <c r="F11" s="193">
        <f t="shared" si="0"/>
        <v>0</v>
      </c>
      <c r="G11" s="254" t="s">
        <v>805</v>
      </c>
    </row>
    <row r="12" spans="1:10" ht="16.5" x14ac:dyDescent="0.35">
      <c r="A12" s="82" t="s">
        <v>248</v>
      </c>
      <c r="B12" s="255" t="s">
        <v>964</v>
      </c>
      <c r="C12" s="84" t="s">
        <v>773</v>
      </c>
      <c r="D12" s="85">
        <v>2.23</v>
      </c>
      <c r="E12" s="192"/>
      <c r="F12" s="193">
        <f t="shared" si="0"/>
        <v>0</v>
      </c>
      <c r="G12" s="254" t="s">
        <v>805</v>
      </c>
    </row>
    <row r="13" spans="1:10" ht="16.5" x14ac:dyDescent="0.35">
      <c r="A13" s="82" t="s">
        <v>119</v>
      </c>
      <c r="B13" s="255" t="s">
        <v>965</v>
      </c>
      <c r="C13" s="84" t="s">
        <v>773</v>
      </c>
      <c r="D13" s="85">
        <v>1.58</v>
      </c>
      <c r="E13" s="192"/>
      <c r="F13" s="193">
        <f t="shared" si="0"/>
        <v>0</v>
      </c>
      <c r="G13" s="254" t="s">
        <v>805</v>
      </c>
    </row>
    <row r="14" spans="1:10" ht="16.5" x14ac:dyDescent="0.35">
      <c r="A14" s="82" t="s">
        <v>251</v>
      </c>
      <c r="B14" s="255" t="s">
        <v>826</v>
      </c>
      <c r="C14" s="84" t="s">
        <v>773</v>
      </c>
      <c r="D14" s="85">
        <v>6.96</v>
      </c>
      <c r="E14" s="192"/>
      <c r="F14" s="193">
        <f t="shared" si="0"/>
        <v>0</v>
      </c>
      <c r="G14" s="254" t="s">
        <v>805</v>
      </c>
    </row>
    <row r="15" spans="1:10" s="67" customFormat="1" ht="16.5" x14ac:dyDescent="0.35">
      <c r="A15" s="82" t="s">
        <v>252</v>
      </c>
      <c r="B15" s="8" t="s">
        <v>966</v>
      </c>
      <c r="C15" s="84" t="s">
        <v>773</v>
      </c>
      <c r="D15" s="287">
        <v>0.48</v>
      </c>
      <c r="E15" s="192"/>
      <c r="F15" s="193">
        <f t="shared" si="0"/>
        <v>0</v>
      </c>
      <c r="G15" s="254" t="s">
        <v>805</v>
      </c>
    </row>
    <row r="16" spans="1:10" s="67" customFormat="1" x14ac:dyDescent="0.35">
      <c r="A16" s="68" t="s">
        <v>260</v>
      </c>
      <c r="B16" s="257" t="s">
        <v>967</v>
      </c>
      <c r="C16" s="70" t="s">
        <v>512</v>
      </c>
      <c r="D16" s="284">
        <v>1</v>
      </c>
      <c r="E16" s="192"/>
      <c r="F16" s="193">
        <f>D16*E16</f>
        <v>0</v>
      </c>
      <c r="G16" s="254" t="s">
        <v>805</v>
      </c>
    </row>
    <row r="17" spans="1:218" x14ac:dyDescent="0.35">
      <c r="A17" s="68" t="s">
        <v>827</v>
      </c>
      <c r="B17" s="257" t="s">
        <v>809</v>
      </c>
      <c r="C17" s="51" t="s">
        <v>28</v>
      </c>
      <c r="D17" s="56">
        <v>1</v>
      </c>
      <c r="E17" s="192"/>
      <c r="F17" s="193">
        <f t="shared" si="0"/>
        <v>0</v>
      </c>
      <c r="G17" s="254" t="s">
        <v>820</v>
      </c>
    </row>
    <row r="18" spans="1:218" x14ac:dyDescent="0.35">
      <c r="A18" s="49">
        <v>9</v>
      </c>
      <c r="B18" s="257" t="s">
        <v>968</v>
      </c>
      <c r="C18" s="51" t="s">
        <v>27</v>
      </c>
      <c r="D18" s="52">
        <v>6</v>
      </c>
      <c r="E18" s="192"/>
      <c r="F18" s="193">
        <f t="shared" si="0"/>
        <v>0</v>
      </c>
      <c r="G18" s="254" t="s">
        <v>805</v>
      </c>
    </row>
    <row r="19" spans="1:218" s="67" customFormat="1" x14ac:dyDescent="0.35">
      <c r="A19" s="49" t="s">
        <v>828</v>
      </c>
      <c r="B19" s="257" t="s">
        <v>969</v>
      </c>
      <c r="C19" s="51" t="s">
        <v>27</v>
      </c>
      <c r="D19" s="52">
        <v>6.0600000000000005</v>
      </c>
      <c r="E19" s="192"/>
      <c r="F19" s="193">
        <f t="shared" si="0"/>
        <v>0</v>
      </c>
      <c r="G19" s="254" t="s">
        <v>820</v>
      </c>
    </row>
    <row r="20" spans="1:218" x14ac:dyDescent="0.35">
      <c r="A20" s="49" t="s">
        <v>155</v>
      </c>
      <c r="B20" s="257" t="s">
        <v>829</v>
      </c>
      <c r="C20" s="51" t="s">
        <v>27</v>
      </c>
      <c r="D20" s="56">
        <v>6</v>
      </c>
      <c r="E20" s="192"/>
      <c r="F20" s="193">
        <f t="shared" si="0"/>
        <v>0</v>
      </c>
      <c r="G20" s="254" t="s">
        <v>805</v>
      </c>
    </row>
    <row r="21" spans="1:218" x14ac:dyDescent="0.35">
      <c r="A21" s="82" t="s">
        <v>305</v>
      </c>
      <c r="B21" s="8" t="s">
        <v>830</v>
      </c>
      <c r="C21" s="84" t="s">
        <v>27</v>
      </c>
      <c r="D21" s="85">
        <v>6</v>
      </c>
      <c r="E21" s="192"/>
      <c r="F21" s="193">
        <f t="shared" si="0"/>
        <v>0</v>
      </c>
      <c r="G21" s="254" t="s">
        <v>805</v>
      </c>
    </row>
    <row r="22" spans="1:218" x14ac:dyDescent="0.35">
      <c r="A22" s="49" t="s">
        <v>831</v>
      </c>
      <c r="B22" s="257" t="s">
        <v>970</v>
      </c>
      <c r="C22" s="51" t="s">
        <v>28</v>
      </c>
      <c r="D22" s="52">
        <v>1</v>
      </c>
      <c r="E22" s="192"/>
      <c r="F22" s="193">
        <f t="shared" si="0"/>
        <v>0</v>
      </c>
      <c r="G22" s="254" t="s">
        <v>805</v>
      </c>
    </row>
    <row r="23" spans="1:218" x14ac:dyDescent="0.35">
      <c r="A23" s="49" t="s">
        <v>832</v>
      </c>
      <c r="B23" s="257" t="s">
        <v>971</v>
      </c>
      <c r="C23" s="51" t="s">
        <v>28</v>
      </c>
      <c r="D23" s="52">
        <v>1</v>
      </c>
      <c r="E23" s="192"/>
      <c r="F23" s="193">
        <f t="shared" si="0"/>
        <v>0</v>
      </c>
      <c r="G23" s="254" t="s">
        <v>820</v>
      </c>
    </row>
    <row r="24" spans="1:218" s="67" customFormat="1" x14ac:dyDescent="0.35">
      <c r="A24" s="49" t="s">
        <v>833</v>
      </c>
      <c r="B24" s="257" t="s">
        <v>834</v>
      </c>
      <c r="C24" s="51" t="s">
        <v>211</v>
      </c>
      <c r="D24" s="56">
        <v>1</v>
      </c>
      <c r="E24" s="192"/>
      <c r="F24" s="193">
        <f t="shared" si="0"/>
        <v>0</v>
      </c>
      <c r="G24" s="254" t="s">
        <v>805</v>
      </c>
    </row>
    <row r="25" spans="1:218" x14ac:dyDescent="0.35">
      <c r="A25" s="49" t="s">
        <v>835</v>
      </c>
      <c r="B25" s="262" t="s">
        <v>836</v>
      </c>
      <c r="C25" s="51" t="s">
        <v>68</v>
      </c>
      <c r="D25" s="52">
        <v>1</v>
      </c>
      <c r="E25" s="192"/>
      <c r="F25" s="193">
        <f t="shared" si="0"/>
        <v>0</v>
      </c>
      <c r="G25" s="254" t="s">
        <v>804</v>
      </c>
      <c r="H25" s="90"/>
    </row>
    <row r="26" spans="1:218" x14ac:dyDescent="0.35">
      <c r="A26" s="49" t="s">
        <v>837</v>
      </c>
      <c r="B26" s="257" t="s">
        <v>972</v>
      </c>
      <c r="C26" s="51" t="s">
        <v>68</v>
      </c>
      <c r="D26" s="287">
        <v>1</v>
      </c>
      <c r="E26" s="192"/>
      <c r="F26" s="193">
        <f t="shared" si="0"/>
        <v>0</v>
      </c>
      <c r="G26" s="254" t="s">
        <v>805</v>
      </c>
      <c r="H26" s="90"/>
    </row>
    <row r="27" spans="1:218" x14ac:dyDescent="0.45">
      <c r="A27" s="49" t="s">
        <v>838</v>
      </c>
      <c r="B27" s="257" t="s">
        <v>839</v>
      </c>
      <c r="C27" s="51" t="s">
        <v>68</v>
      </c>
      <c r="D27" s="52">
        <v>1</v>
      </c>
      <c r="E27" s="192"/>
      <c r="F27" s="193">
        <f t="shared" si="0"/>
        <v>0</v>
      </c>
      <c r="G27" s="254" t="s">
        <v>820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547</v>
      </c>
      <c r="B28" s="257" t="s">
        <v>840</v>
      </c>
      <c r="C28" s="51" t="s">
        <v>19</v>
      </c>
      <c r="D28" s="285">
        <v>1.3800000000000002E-2</v>
      </c>
      <c r="E28" s="192"/>
      <c r="F28" s="193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841</v>
      </c>
      <c r="B29" s="8" t="s">
        <v>973</v>
      </c>
      <c r="C29" s="84" t="s">
        <v>69</v>
      </c>
      <c r="D29" s="85">
        <v>0.52500000000000002</v>
      </c>
      <c r="E29" s="192"/>
      <c r="F29" s="193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467</v>
      </c>
      <c r="B30" s="257" t="s">
        <v>974</v>
      </c>
      <c r="C30" s="51" t="s">
        <v>23</v>
      </c>
      <c r="D30" s="285">
        <v>3.0000000000000005E-3</v>
      </c>
      <c r="E30" s="192"/>
      <c r="F30" s="193">
        <f t="shared" si="0"/>
        <v>0</v>
      </c>
      <c r="G30" s="254" t="s">
        <v>805</v>
      </c>
      <c r="H30" s="90"/>
    </row>
    <row r="31" spans="1:218" s="55" customFormat="1" x14ac:dyDescent="0.35">
      <c r="A31" s="49" t="s">
        <v>548</v>
      </c>
      <c r="B31" s="257" t="s">
        <v>923</v>
      </c>
      <c r="C31" s="51" t="s">
        <v>68</v>
      </c>
      <c r="D31" s="287">
        <v>1</v>
      </c>
      <c r="E31" s="192"/>
      <c r="F31" s="193">
        <f t="shared" si="0"/>
        <v>0</v>
      </c>
      <c r="G31" s="254" t="s">
        <v>805</v>
      </c>
    </row>
    <row r="32" spans="1:218" s="55" customFormat="1" x14ac:dyDescent="0.35">
      <c r="A32" s="49" t="s">
        <v>549</v>
      </c>
      <c r="B32" s="257" t="s">
        <v>842</v>
      </c>
      <c r="C32" s="51" t="s">
        <v>68</v>
      </c>
      <c r="D32" s="52">
        <v>1</v>
      </c>
      <c r="E32" s="192"/>
      <c r="F32" s="193">
        <f t="shared" si="0"/>
        <v>0</v>
      </c>
      <c r="G32" s="254" t="s">
        <v>804</v>
      </c>
    </row>
    <row r="33" spans="1:8" s="258" customFormat="1" x14ac:dyDescent="0.45">
      <c r="A33" s="49" t="s">
        <v>843</v>
      </c>
      <c r="B33" s="257" t="s">
        <v>870</v>
      </c>
      <c r="C33" s="51" t="s">
        <v>68</v>
      </c>
      <c r="D33" s="287">
        <v>2</v>
      </c>
      <c r="E33" s="192"/>
      <c r="F33" s="193">
        <f t="shared" si="0"/>
        <v>0</v>
      </c>
      <c r="G33" s="254" t="s">
        <v>805</v>
      </c>
      <c r="H33" s="90"/>
    </row>
    <row r="34" spans="1:8" s="256" customFormat="1" x14ac:dyDescent="0.45">
      <c r="A34" s="49" t="s">
        <v>552</v>
      </c>
      <c r="B34" s="257" t="s">
        <v>844</v>
      </c>
      <c r="C34" s="51" t="s">
        <v>68</v>
      </c>
      <c r="D34" s="52">
        <v>2</v>
      </c>
      <c r="E34" s="192"/>
      <c r="F34" s="193">
        <f t="shared" si="0"/>
        <v>0</v>
      </c>
      <c r="G34" s="254" t="s">
        <v>820</v>
      </c>
    </row>
    <row r="35" spans="1:8" s="256" customFormat="1" x14ac:dyDescent="0.45">
      <c r="A35" s="49" t="s">
        <v>553</v>
      </c>
      <c r="B35" s="257" t="s">
        <v>845</v>
      </c>
      <c r="C35" s="51" t="s">
        <v>68</v>
      </c>
      <c r="D35" s="52">
        <v>2</v>
      </c>
      <c r="E35" s="192"/>
      <c r="F35" s="193">
        <f t="shared" si="0"/>
        <v>0</v>
      </c>
      <c r="G35" s="254" t="s">
        <v>804</v>
      </c>
      <c r="H35" s="90"/>
    </row>
    <row r="36" spans="1:8" s="256" customFormat="1" x14ac:dyDescent="0.45">
      <c r="A36" s="49" t="s">
        <v>554</v>
      </c>
      <c r="B36" s="257" t="s">
        <v>975</v>
      </c>
      <c r="C36" s="51" t="s">
        <v>211</v>
      </c>
      <c r="D36" s="56">
        <v>1</v>
      </c>
      <c r="E36" s="192"/>
      <c r="F36" s="193">
        <f t="shared" si="0"/>
        <v>0</v>
      </c>
      <c r="G36" s="254" t="s">
        <v>805</v>
      </c>
    </row>
    <row r="37" spans="1:8" s="256" customFormat="1" x14ac:dyDescent="0.45">
      <c r="A37" s="49" t="s">
        <v>555</v>
      </c>
      <c r="B37" s="257" t="s">
        <v>846</v>
      </c>
      <c r="C37" s="51" t="s">
        <v>27</v>
      </c>
      <c r="D37" s="52">
        <v>2</v>
      </c>
      <c r="E37" s="192"/>
      <c r="F37" s="193">
        <f t="shared" si="0"/>
        <v>0</v>
      </c>
      <c r="G37" s="254" t="s">
        <v>805</v>
      </c>
      <c r="H37" s="90"/>
    </row>
    <row r="38" spans="1:8" s="256" customFormat="1" x14ac:dyDescent="0.45">
      <c r="A38" s="49" t="s">
        <v>557</v>
      </c>
      <c r="B38" s="257" t="s">
        <v>847</v>
      </c>
      <c r="C38" s="51" t="s">
        <v>27</v>
      </c>
      <c r="D38" s="52">
        <v>2</v>
      </c>
      <c r="E38" s="192"/>
      <c r="F38" s="193">
        <f t="shared" si="0"/>
        <v>0</v>
      </c>
      <c r="G38" s="254" t="s">
        <v>805</v>
      </c>
    </row>
    <row r="39" spans="1:8" s="256" customFormat="1" x14ac:dyDescent="0.45">
      <c r="A39" s="49" t="s">
        <v>559</v>
      </c>
      <c r="B39" s="257" t="s">
        <v>976</v>
      </c>
      <c r="C39" s="51" t="s">
        <v>78</v>
      </c>
      <c r="D39" s="56">
        <v>1</v>
      </c>
      <c r="E39" s="192"/>
      <c r="F39" s="193">
        <f t="shared" si="0"/>
        <v>0</v>
      </c>
      <c r="G39" s="254" t="s">
        <v>820</v>
      </c>
      <c r="H39" s="90"/>
    </row>
    <row r="40" spans="1:8" x14ac:dyDescent="0.35">
      <c r="A40" s="49" t="s">
        <v>561</v>
      </c>
      <c r="B40" s="257" t="s">
        <v>977</v>
      </c>
      <c r="C40" s="51" t="s">
        <v>23</v>
      </c>
      <c r="D40" s="285">
        <v>1.6000000000000004E-2</v>
      </c>
      <c r="E40" s="192"/>
      <c r="F40" s="193">
        <f t="shared" si="0"/>
        <v>0</v>
      </c>
      <c r="G40" s="254" t="s">
        <v>805</v>
      </c>
    </row>
    <row r="41" spans="1:8" x14ac:dyDescent="0.35">
      <c r="A41" s="82"/>
      <c r="B41" s="289" t="s">
        <v>848</v>
      </c>
      <c r="C41" s="84"/>
      <c r="D41" s="88"/>
      <c r="E41" s="316"/>
      <c r="F41" s="316"/>
      <c r="G41" s="254"/>
      <c r="H41" s="90"/>
    </row>
    <row r="42" spans="1:8" ht="16.5" x14ac:dyDescent="0.35">
      <c r="A42" s="82" t="s">
        <v>823</v>
      </c>
      <c r="B42" s="252" t="s">
        <v>978</v>
      </c>
      <c r="C42" s="84" t="s">
        <v>773</v>
      </c>
      <c r="D42" s="41">
        <v>2.95</v>
      </c>
      <c r="E42" s="181"/>
      <c r="F42" s="181">
        <f>D42*E42</f>
        <v>0</v>
      </c>
      <c r="G42" s="254" t="s">
        <v>805</v>
      </c>
    </row>
    <row r="43" spans="1:8" ht="16.5" x14ac:dyDescent="0.35">
      <c r="A43" s="82" t="s">
        <v>117</v>
      </c>
      <c r="B43" s="255" t="s">
        <v>964</v>
      </c>
      <c r="C43" s="84" t="s">
        <v>773</v>
      </c>
      <c r="D43" s="85">
        <v>1.3</v>
      </c>
      <c r="E43" s="181"/>
      <c r="F43" s="181">
        <f t="shared" ref="F43:F60" si="1">D43*E43</f>
        <v>0</v>
      </c>
      <c r="G43" s="254" t="s">
        <v>805</v>
      </c>
      <c r="H43" s="90"/>
    </row>
    <row r="44" spans="1:8" s="55" customFormat="1" x14ac:dyDescent="0.35">
      <c r="A44" s="49" t="s">
        <v>118</v>
      </c>
      <c r="B44" s="262" t="s">
        <v>979</v>
      </c>
      <c r="C44" s="51" t="s">
        <v>23</v>
      </c>
      <c r="D44" s="52">
        <v>1.62</v>
      </c>
      <c r="E44" s="181"/>
      <c r="F44" s="181">
        <f t="shared" si="1"/>
        <v>0</v>
      </c>
      <c r="G44" s="254" t="s">
        <v>805</v>
      </c>
    </row>
    <row r="45" spans="1:8" s="55" customFormat="1" x14ac:dyDescent="0.35">
      <c r="A45" s="49" t="s">
        <v>248</v>
      </c>
      <c r="B45" s="257" t="s">
        <v>968</v>
      </c>
      <c r="C45" s="51" t="s">
        <v>27</v>
      </c>
      <c r="D45" s="52">
        <v>3.5</v>
      </c>
      <c r="E45" s="181"/>
      <c r="F45" s="181">
        <f t="shared" si="1"/>
        <v>0</v>
      </c>
      <c r="G45" s="254" t="s">
        <v>805</v>
      </c>
      <c r="H45" s="90"/>
    </row>
    <row r="46" spans="1:8" x14ac:dyDescent="0.35">
      <c r="A46" s="49" t="s">
        <v>322</v>
      </c>
      <c r="B46" s="257" t="s">
        <v>969</v>
      </c>
      <c r="C46" s="51" t="s">
        <v>27</v>
      </c>
      <c r="D46" s="52">
        <v>3.5350000000000001</v>
      </c>
      <c r="E46" s="181"/>
      <c r="F46" s="181">
        <f t="shared" si="1"/>
        <v>0</v>
      </c>
      <c r="G46" s="254" t="s">
        <v>820</v>
      </c>
    </row>
    <row r="47" spans="1:8" x14ac:dyDescent="0.35">
      <c r="A47" s="49" t="s">
        <v>119</v>
      </c>
      <c r="B47" s="257" t="s">
        <v>829</v>
      </c>
      <c r="C47" s="51" t="s">
        <v>27</v>
      </c>
      <c r="D47" s="52">
        <v>3.5</v>
      </c>
      <c r="E47" s="181"/>
      <c r="F47" s="181">
        <f t="shared" si="1"/>
        <v>0</v>
      </c>
      <c r="G47" s="254" t="s">
        <v>805</v>
      </c>
      <c r="H47" s="90"/>
    </row>
    <row r="48" spans="1:8" x14ac:dyDescent="0.35">
      <c r="A48" s="82" t="s">
        <v>251</v>
      </c>
      <c r="B48" s="8" t="s">
        <v>830</v>
      </c>
      <c r="C48" s="84" t="s">
        <v>27</v>
      </c>
      <c r="D48" s="85">
        <v>3.5</v>
      </c>
      <c r="E48" s="181"/>
      <c r="F48" s="181">
        <f t="shared" si="1"/>
        <v>0</v>
      </c>
      <c r="G48" s="254" t="s">
        <v>805</v>
      </c>
    </row>
    <row r="49" spans="1:8" x14ac:dyDescent="0.35">
      <c r="A49" s="49" t="s">
        <v>252</v>
      </c>
      <c r="B49" s="257" t="s">
        <v>980</v>
      </c>
      <c r="C49" s="51" t="s">
        <v>28</v>
      </c>
      <c r="D49" s="52">
        <v>1</v>
      </c>
      <c r="E49" s="181"/>
      <c r="F49" s="181">
        <f t="shared" si="1"/>
        <v>0</v>
      </c>
      <c r="G49" s="254" t="s">
        <v>805</v>
      </c>
      <c r="H49" s="90"/>
    </row>
    <row r="50" spans="1:8" x14ac:dyDescent="0.35">
      <c r="A50" s="49" t="s">
        <v>849</v>
      </c>
      <c r="B50" s="257" t="s">
        <v>850</v>
      </c>
      <c r="C50" s="51" t="s">
        <v>28</v>
      </c>
      <c r="D50" s="52">
        <v>1</v>
      </c>
      <c r="E50" s="181"/>
      <c r="F50" s="181">
        <f t="shared" si="1"/>
        <v>0</v>
      </c>
      <c r="G50" s="254" t="s">
        <v>820</v>
      </c>
    </row>
    <row r="51" spans="1:8" x14ac:dyDescent="0.35">
      <c r="A51" s="49" t="s">
        <v>260</v>
      </c>
      <c r="B51" s="257" t="s">
        <v>870</v>
      </c>
      <c r="C51" s="51" t="s">
        <v>68</v>
      </c>
      <c r="D51" s="287">
        <v>1</v>
      </c>
      <c r="E51" s="181"/>
      <c r="F51" s="181">
        <f t="shared" si="1"/>
        <v>0</v>
      </c>
      <c r="G51" s="254" t="s">
        <v>805</v>
      </c>
      <c r="H51" s="90"/>
    </row>
    <row r="52" spans="1:8" s="55" customFormat="1" x14ac:dyDescent="0.35">
      <c r="A52" s="49" t="s">
        <v>827</v>
      </c>
      <c r="B52" s="257" t="s">
        <v>844</v>
      </c>
      <c r="C52" s="51" t="s">
        <v>68</v>
      </c>
      <c r="D52" s="52">
        <v>1</v>
      </c>
      <c r="E52" s="181"/>
      <c r="F52" s="181">
        <f t="shared" si="1"/>
        <v>0</v>
      </c>
      <c r="G52" s="254" t="s">
        <v>820</v>
      </c>
    </row>
    <row r="53" spans="1:8" s="55" customFormat="1" x14ac:dyDescent="0.35">
      <c r="A53" s="49" t="s">
        <v>851</v>
      </c>
      <c r="B53" s="257" t="s">
        <v>845</v>
      </c>
      <c r="C53" s="51" t="s">
        <v>68</v>
      </c>
      <c r="D53" s="52">
        <v>1</v>
      </c>
      <c r="E53" s="181"/>
      <c r="F53" s="181">
        <f t="shared" si="1"/>
        <v>0</v>
      </c>
      <c r="G53" s="254" t="s">
        <v>804</v>
      </c>
      <c r="H53" s="90"/>
    </row>
    <row r="54" spans="1:8" x14ac:dyDescent="0.35">
      <c r="A54" s="49" t="s">
        <v>261</v>
      </c>
      <c r="B54" s="257" t="s">
        <v>981</v>
      </c>
      <c r="C54" s="51" t="s">
        <v>28</v>
      </c>
      <c r="D54" s="52">
        <v>2</v>
      </c>
      <c r="E54" s="181"/>
      <c r="F54" s="181">
        <f t="shared" si="1"/>
        <v>0</v>
      </c>
      <c r="G54" s="254" t="s">
        <v>805</v>
      </c>
    </row>
    <row r="55" spans="1:8" x14ac:dyDescent="0.35">
      <c r="A55" s="49" t="s">
        <v>828</v>
      </c>
      <c r="B55" s="257" t="s">
        <v>982</v>
      </c>
      <c r="C55" s="51" t="s">
        <v>28</v>
      </c>
      <c r="D55" s="52">
        <v>2</v>
      </c>
      <c r="E55" s="181"/>
      <c r="F55" s="181">
        <f t="shared" si="1"/>
        <v>0</v>
      </c>
      <c r="G55" s="254" t="s">
        <v>820</v>
      </c>
      <c r="H55" s="90"/>
    </row>
    <row r="56" spans="1:8" s="55" customFormat="1" x14ac:dyDescent="0.35">
      <c r="A56" s="49" t="s">
        <v>155</v>
      </c>
      <c r="B56" s="257" t="s">
        <v>970</v>
      </c>
      <c r="C56" s="51" t="s">
        <v>28</v>
      </c>
      <c r="D56" s="52">
        <v>1</v>
      </c>
      <c r="E56" s="181"/>
      <c r="F56" s="181">
        <f t="shared" si="1"/>
        <v>0</v>
      </c>
      <c r="G56" s="254" t="s">
        <v>805</v>
      </c>
    </row>
    <row r="57" spans="1:8" s="55" customFormat="1" x14ac:dyDescent="0.35">
      <c r="A57" s="49" t="s">
        <v>852</v>
      </c>
      <c r="B57" s="257" t="s">
        <v>971</v>
      </c>
      <c r="C57" s="51" t="s">
        <v>28</v>
      </c>
      <c r="D57" s="52">
        <v>1</v>
      </c>
      <c r="E57" s="181"/>
      <c r="F57" s="181">
        <f t="shared" si="1"/>
        <v>0</v>
      </c>
      <c r="G57" s="254" t="s">
        <v>820</v>
      </c>
      <c r="H57" s="90"/>
    </row>
    <row r="58" spans="1:8" s="55" customFormat="1" x14ac:dyDescent="0.35">
      <c r="A58" s="49" t="s">
        <v>305</v>
      </c>
      <c r="B58" s="262" t="s">
        <v>983</v>
      </c>
      <c r="C58" s="51" t="s">
        <v>853</v>
      </c>
      <c r="D58" s="287">
        <v>2</v>
      </c>
      <c r="E58" s="181"/>
      <c r="F58" s="181">
        <f t="shared" si="1"/>
        <v>0</v>
      </c>
      <c r="G58" s="254" t="s">
        <v>805</v>
      </c>
    </row>
    <row r="59" spans="1:8" s="55" customFormat="1" x14ac:dyDescent="0.35">
      <c r="A59" s="49" t="s">
        <v>831</v>
      </c>
      <c r="B59" s="257" t="s">
        <v>984</v>
      </c>
      <c r="C59" s="51" t="s">
        <v>78</v>
      </c>
      <c r="D59" s="56">
        <v>1</v>
      </c>
      <c r="E59" s="181"/>
      <c r="F59" s="181">
        <f t="shared" si="1"/>
        <v>0</v>
      </c>
      <c r="G59" s="254" t="s">
        <v>820</v>
      </c>
      <c r="H59" s="90"/>
    </row>
    <row r="60" spans="1:8" s="55" customFormat="1" x14ac:dyDescent="0.35">
      <c r="A60" s="49" t="s">
        <v>833</v>
      </c>
      <c r="B60" s="257" t="s">
        <v>985</v>
      </c>
      <c r="C60" s="51" t="s">
        <v>23</v>
      </c>
      <c r="D60" s="285">
        <v>1.6000000000000004E-2</v>
      </c>
      <c r="E60" s="181"/>
      <c r="F60" s="181">
        <f t="shared" si="1"/>
        <v>0</v>
      </c>
      <c r="G60" s="254" t="s">
        <v>805</v>
      </c>
    </row>
    <row r="61" spans="1:8" s="55" customFormat="1" x14ac:dyDescent="0.35">
      <c r="A61" s="134"/>
      <c r="B61" s="289" t="s">
        <v>854</v>
      </c>
      <c r="C61" s="51"/>
      <c r="D61" s="52"/>
      <c r="E61" s="316"/>
      <c r="F61" s="316"/>
      <c r="G61" s="254"/>
      <c r="H61" s="90"/>
    </row>
    <row r="62" spans="1:8" s="55" customFormat="1" ht="16.5" x14ac:dyDescent="0.35">
      <c r="A62" s="82" t="s">
        <v>823</v>
      </c>
      <c r="B62" s="252" t="s">
        <v>978</v>
      </c>
      <c r="C62" s="84" t="s">
        <v>773</v>
      </c>
      <c r="D62" s="41">
        <v>23.185000000000002</v>
      </c>
      <c r="E62" s="181"/>
      <c r="F62" s="181">
        <f>D62*E62</f>
        <v>0</v>
      </c>
      <c r="G62" s="254" t="s">
        <v>805</v>
      </c>
      <c r="H62" s="90"/>
    </row>
    <row r="63" spans="1:8" s="55" customFormat="1" ht="16.5" x14ac:dyDescent="0.35">
      <c r="A63" s="82" t="s">
        <v>117</v>
      </c>
      <c r="B63" s="255" t="s">
        <v>964</v>
      </c>
      <c r="C63" s="84" t="s">
        <v>773</v>
      </c>
      <c r="D63" s="85">
        <v>4.83</v>
      </c>
      <c r="E63" s="181"/>
      <c r="F63" s="181">
        <f t="shared" ref="F63:F86" si="2">D63*E63</f>
        <v>0</v>
      </c>
      <c r="G63" s="254" t="s">
        <v>805</v>
      </c>
    </row>
    <row r="64" spans="1:8" s="55" customFormat="1" ht="16.5" x14ac:dyDescent="0.35">
      <c r="A64" s="82" t="s">
        <v>118</v>
      </c>
      <c r="B64" s="255" t="s">
        <v>965</v>
      </c>
      <c r="C64" s="84" t="s">
        <v>773</v>
      </c>
      <c r="D64" s="85">
        <v>0.42</v>
      </c>
      <c r="E64" s="181"/>
      <c r="F64" s="181">
        <f t="shared" si="2"/>
        <v>0</v>
      </c>
      <c r="G64" s="254" t="s">
        <v>805</v>
      </c>
      <c r="H64" s="90"/>
    </row>
    <row r="65" spans="1:8" s="55" customFormat="1" x14ac:dyDescent="0.35">
      <c r="A65" s="49" t="s">
        <v>248</v>
      </c>
      <c r="B65" s="262" t="s">
        <v>979</v>
      </c>
      <c r="C65" s="51" t="s">
        <v>23</v>
      </c>
      <c r="D65" s="52">
        <v>4.62</v>
      </c>
      <c r="E65" s="181"/>
      <c r="F65" s="181">
        <f t="shared" si="2"/>
        <v>0</v>
      </c>
      <c r="G65" s="254" t="s">
        <v>805</v>
      </c>
    </row>
    <row r="66" spans="1:8" s="55" customFormat="1" ht="16.5" x14ac:dyDescent="0.35">
      <c r="A66" s="82" t="s">
        <v>119</v>
      </c>
      <c r="B66" s="255" t="s">
        <v>826</v>
      </c>
      <c r="C66" s="84" t="s">
        <v>773</v>
      </c>
      <c r="D66" s="85">
        <v>0.97</v>
      </c>
      <c r="E66" s="181"/>
      <c r="F66" s="181">
        <f t="shared" si="2"/>
        <v>0</v>
      </c>
      <c r="G66" s="254" t="s">
        <v>805</v>
      </c>
      <c r="H66" s="90"/>
    </row>
    <row r="67" spans="1:8" s="55" customFormat="1" x14ac:dyDescent="0.35">
      <c r="A67" s="49" t="s">
        <v>251</v>
      </c>
      <c r="B67" s="257" t="s">
        <v>968</v>
      </c>
      <c r="C67" s="51" t="s">
        <v>27</v>
      </c>
      <c r="D67" s="52">
        <v>13</v>
      </c>
      <c r="E67" s="181"/>
      <c r="F67" s="181">
        <f t="shared" si="2"/>
        <v>0</v>
      </c>
      <c r="G67" s="254" t="s">
        <v>805</v>
      </c>
    </row>
    <row r="68" spans="1:8" s="55" customFormat="1" x14ac:dyDescent="0.35">
      <c r="A68" s="49" t="s">
        <v>855</v>
      </c>
      <c r="B68" s="257" t="s">
        <v>969</v>
      </c>
      <c r="C68" s="51" t="s">
        <v>27</v>
      </c>
      <c r="D68" s="52">
        <v>13.13</v>
      </c>
      <c r="E68" s="181"/>
      <c r="F68" s="181">
        <f t="shared" si="2"/>
        <v>0</v>
      </c>
      <c r="G68" s="254" t="s">
        <v>820</v>
      </c>
      <c r="H68" s="90"/>
    </row>
    <row r="69" spans="1:8" s="55" customFormat="1" x14ac:dyDescent="0.35">
      <c r="A69" s="49" t="s">
        <v>252</v>
      </c>
      <c r="B69" s="257" t="s">
        <v>829</v>
      </c>
      <c r="C69" s="51" t="s">
        <v>27</v>
      </c>
      <c r="D69" s="52">
        <v>13</v>
      </c>
      <c r="E69" s="181"/>
      <c r="F69" s="181">
        <f t="shared" si="2"/>
        <v>0</v>
      </c>
      <c r="G69" s="254" t="s">
        <v>805</v>
      </c>
    </row>
    <row r="70" spans="1:8" s="55" customFormat="1" x14ac:dyDescent="0.35">
      <c r="A70" s="82" t="s">
        <v>260</v>
      </c>
      <c r="B70" s="8" t="s">
        <v>830</v>
      </c>
      <c r="C70" s="84" t="s">
        <v>27</v>
      </c>
      <c r="D70" s="85">
        <v>13</v>
      </c>
      <c r="E70" s="181"/>
      <c r="F70" s="181">
        <f t="shared" si="2"/>
        <v>0</v>
      </c>
      <c r="G70" s="254" t="s">
        <v>805</v>
      </c>
      <c r="H70" s="90"/>
    </row>
    <row r="71" spans="1:8" s="55" customFormat="1" x14ac:dyDescent="0.35">
      <c r="A71" s="49" t="s">
        <v>261</v>
      </c>
      <c r="B71" s="262" t="s">
        <v>986</v>
      </c>
      <c r="C71" s="51" t="s">
        <v>853</v>
      </c>
      <c r="D71" s="287">
        <v>2</v>
      </c>
      <c r="E71" s="181"/>
      <c r="F71" s="181">
        <f t="shared" si="2"/>
        <v>0</v>
      </c>
      <c r="G71" s="254" t="s">
        <v>805</v>
      </c>
    </row>
    <row r="72" spans="1:8" s="55" customFormat="1" x14ac:dyDescent="0.35">
      <c r="A72" s="49" t="s">
        <v>155</v>
      </c>
      <c r="B72" s="257" t="s">
        <v>856</v>
      </c>
      <c r="C72" s="51" t="s">
        <v>19</v>
      </c>
      <c r="D72" s="285">
        <v>4.7999999999999996E-3</v>
      </c>
      <c r="E72" s="181"/>
      <c r="F72" s="181">
        <f t="shared" si="2"/>
        <v>0</v>
      </c>
      <c r="G72" s="254" t="s">
        <v>805</v>
      </c>
      <c r="H72" s="90"/>
    </row>
    <row r="73" spans="1:8" s="55" customFormat="1" x14ac:dyDescent="0.35">
      <c r="A73" s="49" t="s">
        <v>852</v>
      </c>
      <c r="B73" s="257" t="s">
        <v>857</v>
      </c>
      <c r="C73" s="51" t="s">
        <v>28</v>
      </c>
      <c r="D73" s="52">
        <v>1</v>
      </c>
      <c r="E73" s="181"/>
      <c r="F73" s="181">
        <f t="shared" si="2"/>
        <v>0</v>
      </c>
      <c r="G73" s="254" t="s">
        <v>804</v>
      </c>
    </row>
    <row r="74" spans="1:8" s="55" customFormat="1" x14ac:dyDescent="0.35">
      <c r="A74" s="49" t="s">
        <v>305</v>
      </c>
      <c r="B74" s="257" t="s">
        <v>987</v>
      </c>
      <c r="C74" s="51" t="s">
        <v>19</v>
      </c>
      <c r="D74" s="285">
        <v>2.8000000000000001E-2</v>
      </c>
      <c r="E74" s="181"/>
      <c r="F74" s="181">
        <f t="shared" si="2"/>
        <v>0</v>
      </c>
      <c r="G74" s="254" t="s">
        <v>805</v>
      </c>
      <c r="H74" s="90"/>
    </row>
    <row r="75" spans="1:8" s="55" customFormat="1" x14ac:dyDescent="0.35">
      <c r="A75" s="49" t="s">
        <v>858</v>
      </c>
      <c r="B75" s="257" t="s">
        <v>816</v>
      </c>
      <c r="C75" s="51" t="s">
        <v>28</v>
      </c>
      <c r="D75" s="56">
        <v>2</v>
      </c>
      <c r="E75" s="181"/>
      <c r="F75" s="181">
        <f t="shared" si="2"/>
        <v>0</v>
      </c>
      <c r="G75" s="254" t="s">
        <v>820</v>
      </c>
    </row>
    <row r="76" spans="1:8" s="55" customFormat="1" x14ac:dyDescent="0.35">
      <c r="A76" s="49" t="s">
        <v>831</v>
      </c>
      <c r="B76" s="257" t="s">
        <v>923</v>
      </c>
      <c r="C76" s="51" t="s">
        <v>68</v>
      </c>
      <c r="D76" s="287">
        <v>1</v>
      </c>
      <c r="E76" s="181"/>
      <c r="F76" s="181">
        <f t="shared" si="2"/>
        <v>0</v>
      </c>
      <c r="G76" s="254" t="s">
        <v>805</v>
      </c>
      <c r="H76" s="90"/>
    </row>
    <row r="77" spans="1:8" s="55" customFormat="1" x14ac:dyDescent="0.35">
      <c r="A77" s="49" t="s">
        <v>832</v>
      </c>
      <c r="B77" s="257" t="s">
        <v>842</v>
      </c>
      <c r="C77" s="51" t="s">
        <v>68</v>
      </c>
      <c r="D77" s="52">
        <v>1</v>
      </c>
      <c r="E77" s="181"/>
      <c r="F77" s="181">
        <f t="shared" si="2"/>
        <v>0</v>
      </c>
      <c r="G77" s="254" t="s">
        <v>804</v>
      </c>
    </row>
    <row r="78" spans="1:8" s="55" customFormat="1" x14ac:dyDescent="0.35">
      <c r="A78" s="49" t="s">
        <v>833</v>
      </c>
      <c r="B78" s="257" t="s">
        <v>870</v>
      </c>
      <c r="C78" s="51" t="s">
        <v>68</v>
      </c>
      <c r="D78" s="287">
        <v>2</v>
      </c>
      <c r="E78" s="181"/>
      <c r="F78" s="181">
        <f t="shared" si="2"/>
        <v>0</v>
      </c>
      <c r="G78" s="254" t="s">
        <v>805</v>
      </c>
      <c r="H78" s="90"/>
    </row>
    <row r="79" spans="1:8" s="55" customFormat="1" x14ac:dyDescent="0.35">
      <c r="A79" s="49" t="s">
        <v>835</v>
      </c>
      <c r="B79" s="257" t="s">
        <v>844</v>
      </c>
      <c r="C79" s="51" t="s">
        <v>68</v>
      </c>
      <c r="D79" s="52">
        <v>2</v>
      </c>
      <c r="E79" s="181"/>
      <c r="F79" s="181">
        <f t="shared" si="2"/>
        <v>0</v>
      </c>
      <c r="G79" s="254" t="s">
        <v>820</v>
      </c>
    </row>
    <row r="80" spans="1:8" s="55" customFormat="1" x14ac:dyDescent="0.35">
      <c r="A80" s="49" t="s">
        <v>859</v>
      </c>
      <c r="B80" s="257" t="s">
        <v>845</v>
      </c>
      <c r="C80" s="51" t="s">
        <v>68</v>
      </c>
      <c r="D80" s="52">
        <v>2</v>
      </c>
      <c r="E80" s="181"/>
      <c r="F80" s="181">
        <f t="shared" si="2"/>
        <v>0</v>
      </c>
      <c r="G80" s="254" t="s">
        <v>804</v>
      </c>
      <c r="H80" s="90"/>
    </row>
    <row r="81" spans="1:8" s="55" customFormat="1" x14ac:dyDescent="0.35">
      <c r="A81" s="49" t="s">
        <v>837</v>
      </c>
      <c r="B81" s="257" t="s">
        <v>970</v>
      </c>
      <c r="C81" s="51" t="s">
        <v>28</v>
      </c>
      <c r="D81" s="52">
        <v>2</v>
      </c>
      <c r="E81" s="181"/>
      <c r="F81" s="181">
        <f t="shared" si="2"/>
        <v>0</v>
      </c>
      <c r="G81" s="254" t="s">
        <v>805</v>
      </c>
    </row>
    <row r="82" spans="1:8" s="55" customFormat="1" x14ac:dyDescent="0.35">
      <c r="A82" s="49" t="s">
        <v>838</v>
      </c>
      <c r="B82" s="257" t="s">
        <v>971</v>
      </c>
      <c r="C82" s="51" t="s">
        <v>28</v>
      </c>
      <c r="D82" s="52">
        <v>2</v>
      </c>
      <c r="E82" s="181"/>
      <c r="F82" s="181">
        <f t="shared" si="2"/>
        <v>0</v>
      </c>
      <c r="G82" s="254" t="s">
        <v>820</v>
      </c>
      <c r="H82" s="90"/>
    </row>
    <row r="83" spans="1:8" s="55" customFormat="1" x14ac:dyDescent="0.35">
      <c r="A83" s="49" t="s">
        <v>547</v>
      </c>
      <c r="B83" s="257" t="s">
        <v>860</v>
      </c>
      <c r="C83" s="51" t="s">
        <v>28</v>
      </c>
      <c r="D83" s="52">
        <v>2</v>
      </c>
      <c r="E83" s="181"/>
      <c r="F83" s="181">
        <f t="shared" si="2"/>
        <v>0</v>
      </c>
      <c r="G83" s="254" t="s">
        <v>805</v>
      </c>
    </row>
    <row r="84" spans="1:8" s="55" customFormat="1" x14ac:dyDescent="0.35">
      <c r="A84" s="49" t="s">
        <v>861</v>
      </c>
      <c r="B84" s="257" t="s">
        <v>988</v>
      </c>
      <c r="C84" s="51" t="s">
        <v>28</v>
      </c>
      <c r="D84" s="52">
        <v>2</v>
      </c>
      <c r="E84" s="181"/>
      <c r="F84" s="181">
        <f t="shared" si="2"/>
        <v>0</v>
      </c>
      <c r="G84" s="254" t="s">
        <v>820</v>
      </c>
    </row>
    <row r="85" spans="1:8" s="55" customFormat="1" x14ac:dyDescent="0.35">
      <c r="A85" s="49" t="s">
        <v>841</v>
      </c>
      <c r="B85" s="257" t="s">
        <v>984</v>
      </c>
      <c r="C85" s="51" t="s">
        <v>78</v>
      </c>
      <c r="D85" s="56">
        <v>1</v>
      </c>
      <c r="E85" s="181"/>
      <c r="F85" s="181">
        <f t="shared" si="2"/>
        <v>0</v>
      </c>
      <c r="G85" s="254" t="s">
        <v>820</v>
      </c>
      <c r="H85" s="90"/>
    </row>
    <row r="86" spans="1:8" s="55" customFormat="1" x14ac:dyDescent="0.35">
      <c r="A86" s="49" t="s">
        <v>467</v>
      </c>
      <c r="B86" s="257" t="s">
        <v>977</v>
      </c>
      <c r="C86" s="51" t="s">
        <v>23</v>
      </c>
      <c r="D86" s="285">
        <v>1.6000000000000004E-2</v>
      </c>
      <c r="E86" s="181"/>
      <c r="F86" s="181">
        <f t="shared" si="2"/>
        <v>0</v>
      </c>
      <c r="G86" s="254" t="s">
        <v>805</v>
      </c>
    </row>
    <row r="87" spans="1:8" s="55" customFormat="1" x14ac:dyDescent="0.35">
      <c r="A87" s="134"/>
      <c r="B87" s="289" t="s">
        <v>862</v>
      </c>
      <c r="C87" s="51"/>
      <c r="D87" s="52"/>
      <c r="E87" s="316"/>
      <c r="F87" s="316"/>
      <c r="G87" s="254"/>
      <c r="H87" s="90"/>
    </row>
    <row r="88" spans="1:8" s="55" customFormat="1" ht="16.5" x14ac:dyDescent="0.35">
      <c r="A88" s="82" t="s">
        <v>823</v>
      </c>
      <c r="B88" s="252" t="s">
        <v>978</v>
      </c>
      <c r="C88" s="84" t="s">
        <v>773</v>
      </c>
      <c r="D88" s="41">
        <v>3.36</v>
      </c>
      <c r="E88" s="181"/>
      <c r="F88" s="181">
        <f>D88*E88</f>
        <v>0</v>
      </c>
      <c r="G88" s="254" t="s">
        <v>805</v>
      </c>
    </row>
    <row r="89" spans="1:8" s="55" customFormat="1" ht="16.5" x14ac:dyDescent="0.35">
      <c r="A89" s="82" t="s">
        <v>117</v>
      </c>
      <c r="B89" s="255" t="s">
        <v>964</v>
      </c>
      <c r="C89" s="84" t="s">
        <v>773</v>
      </c>
      <c r="D89" s="85">
        <v>1.49</v>
      </c>
      <c r="E89" s="181"/>
      <c r="F89" s="181">
        <f t="shared" ref="F89:F106" si="3">D89*E89</f>
        <v>0</v>
      </c>
      <c r="G89" s="254" t="s">
        <v>805</v>
      </c>
    </row>
    <row r="90" spans="1:8" s="55" customFormat="1" x14ac:dyDescent="0.35">
      <c r="A90" s="49" t="s">
        <v>118</v>
      </c>
      <c r="B90" s="262" t="s">
        <v>979</v>
      </c>
      <c r="C90" s="51" t="s">
        <v>23</v>
      </c>
      <c r="D90" s="52">
        <v>1.85</v>
      </c>
      <c r="E90" s="181"/>
      <c r="F90" s="181">
        <f t="shared" si="3"/>
        <v>0</v>
      </c>
      <c r="G90" s="254" t="s">
        <v>805</v>
      </c>
    </row>
    <row r="91" spans="1:8" s="55" customFormat="1" x14ac:dyDescent="0.35">
      <c r="A91" s="49" t="s">
        <v>248</v>
      </c>
      <c r="B91" s="257" t="s">
        <v>968</v>
      </c>
      <c r="C91" s="51" t="s">
        <v>27</v>
      </c>
      <c r="D91" s="52">
        <v>4</v>
      </c>
      <c r="E91" s="181"/>
      <c r="F91" s="181">
        <f t="shared" si="3"/>
        <v>0</v>
      </c>
      <c r="G91" s="254" t="s">
        <v>805</v>
      </c>
      <c r="H91" s="90"/>
    </row>
    <row r="92" spans="1:8" s="55" customFormat="1" x14ac:dyDescent="0.35">
      <c r="A92" s="49" t="s">
        <v>322</v>
      </c>
      <c r="B92" s="257" t="s">
        <v>969</v>
      </c>
      <c r="C92" s="51" t="s">
        <v>27</v>
      </c>
      <c r="D92" s="52">
        <v>4.04</v>
      </c>
      <c r="E92" s="181"/>
      <c r="F92" s="181">
        <f t="shared" si="3"/>
        <v>0</v>
      </c>
      <c r="G92" s="254" t="s">
        <v>820</v>
      </c>
      <c r="H92" s="90"/>
    </row>
    <row r="93" spans="1:8" s="55" customFormat="1" x14ac:dyDescent="0.35">
      <c r="A93" s="49" t="s">
        <v>119</v>
      </c>
      <c r="B93" s="257" t="s">
        <v>829</v>
      </c>
      <c r="C93" s="51" t="s">
        <v>27</v>
      </c>
      <c r="D93" s="56">
        <v>4</v>
      </c>
      <c r="E93" s="181"/>
      <c r="F93" s="181">
        <f t="shared" si="3"/>
        <v>0</v>
      </c>
      <c r="G93" s="254" t="s">
        <v>805</v>
      </c>
      <c r="H93" s="90"/>
    </row>
    <row r="94" spans="1:8" s="55" customFormat="1" x14ac:dyDescent="0.35">
      <c r="A94" s="82" t="s">
        <v>251</v>
      </c>
      <c r="B94" s="8" t="s">
        <v>830</v>
      </c>
      <c r="C94" s="84" t="s">
        <v>27</v>
      </c>
      <c r="D94" s="88">
        <v>4</v>
      </c>
      <c r="E94" s="181"/>
      <c r="F94" s="181">
        <f t="shared" si="3"/>
        <v>0</v>
      </c>
      <c r="G94" s="254" t="s">
        <v>805</v>
      </c>
      <c r="H94" s="90"/>
    </row>
    <row r="95" spans="1:8" s="55" customFormat="1" x14ac:dyDescent="0.35">
      <c r="A95" s="49" t="s">
        <v>252</v>
      </c>
      <c r="B95" s="257" t="s">
        <v>989</v>
      </c>
      <c r="C95" s="51" t="s">
        <v>28</v>
      </c>
      <c r="D95" s="52">
        <v>1</v>
      </c>
      <c r="E95" s="181"/>
      <c r="F95" s="181">
        <f t="shared" si="3"/>
        <v>0</v>
      </c>
      <c r="G95" s="254" t="s">
        <v>805</v>
      </c>
      <c r="H95" s="90"/>
    </row>
    <row r="96" spans="1:8" s="55" customFormat="1" x14ac:dyDescent="0.35">
      <c r="A96" s="49" t="s">
        <v>849</v>
      </c>
      <c r="B96" s="257" t="s">
        <v>863</v>
      </c>
      <c r="C96" s="51" t="s">
        <v>28</v>
      </c>
      <c r="D96" s="52">
        <v>1</v>
      </c>
      <c r="E96" s="181"/>
      <c r="F96" s="181">
        <f t="shared" si="3"/>
        <v>0</v>
      </c>
      <c r="G96" s="254" t="s">
        <v>820</v>
      </c>
      <c r="H96" s="90"/>
    </row>
    <row r="97" spans="1:8" s="55" customFormat="1" x14ac:dyDescent="0.35">
      <c r="A97" s="49" t="s">
        <v>260</v>
      </c>
      <c r="B97" s="257" t="s">
        <v>870</v>
      </c>
      <c r="C97" s="51" t="s">
        <v>68</v>
      </c>
      <c r="D97" s="287">
        <v>1</v>
      </c>
      <c r="E97" s="181"/>
      <c r="F97" s="181">
        <f t="shared" si="3"/>
        <v>0</v>
      </c>
      <c r="G97" s="254" t="s">
        <v>805</v>
      </c>
    </row>
    <row r="98" spans="1:8" s="55" customFormat="1" x14ac:dyDescent="0.35">
      <c r="A98" s="49" t="s">
        <v>827</v>
      </c>
      <c r="B98" s="257" t="s">
        <v>844</v>
      </c>
      <c r="C98" s="51" t="s">
        <v>68</v>
      </c>
      <c r="D98" s="52">
        <v>1</v>
      </c>
      <c r="E98" s="181"/>
      <c r="F98" s="181">
        <f t="shared" si="3"/>
        <v>0</v>
      </c>
      <c r="G98" s="254" t="s">
        <v>820</v>
      </c>
      <c r="H98" s="90"/>
    </row>
    <row r="99" spans="1:8" s="55" customFormat="1" x14ac:dyDescent="0.35">
      <c r="A99" s="49" t="s">
        <v>851</v>
      </c>
      <c r="B99" s="257" t="s">
        <v>845</v>
      </c>
      <c r="C99" s="51" t="s">
        <v>68</v>
      </c>
      <c r="D99" s="52">
        <v>1</v>
      </c>
      <c r="E99" s="181"/>
      <c r="F99" s="181">
        <f t="shared" si="3"/>
        <v>0</v>
      </c>
      <c r="G99" s="254" t="s">
        <v>804</v>
      </c>
      <c r="H99" s="90"/>
    </row>
    <row r="100" spans="1:8" s="55" customFormat="1" x14ac:dyDescent="0.35">
      <c r="A100" s="49" t="s">
        <v>261</v>
      </c>
      <c r="B100" s="257" t="s">
        <v>990</v>
      </c>
      <c r="C100" s="51" t="s">
        <v>28</v>
      </c>
      <c r="D100" s="52">
        <v>2</v>
      </c>
      <c r="E100" s="181"/>
      <c r="F100" s="181">
        <f t="shared" si="3"/>
        <v>0</v>
      </c>
      <c r="G100" s="254" t="s">
        <v>805</v>
      </c>
      <c r="H100" s="90"/>
    </row>
    <row r="101" spans="1:8" s="55" customFormat="1" x14ac:dyDescent="0.35">
      <c r="A101" s="49" t="s">
        <v>828</v>
      </c>
      <c r="B101" s="257" t="s">
        <v>991</v>
      </c>
      <c r="C101" s="51" t="s">
        <v>28</v>
      </c>
      <c r="D101" s="52">
        <v>2</v>
      </c>
      <c r="E101" s="181"/>
      <c r="F101" s="181">
        <f t="shared" si="3"/>
        <v>0</v>
      </c>
      <c r="G101" s="254" t="s">
        <v>820</v>
      </c>
      <c r="H101" s="90"/>
    </row>
    <row r="102" spans="1:8" s="55" customFormat="1" x14ac:dyDescent="0.35">
      <c r="A102" s="49" t="s">
        <v>155</v>
      </c>
      <c r="B102" s="257" t="s">
        <v>970</v>
      </c>
      <c r="C102" s="51" t="s">
        <v>28</v>
      </c>
      <c r="D102" s="52">
        <v>1</v>
      </c>
      <c r="E102" s="181"/>
      <c r="F102" s="181">
        <f t="shared" si="3"/>
        <v>0</v>
      </c>
      <c r="G102" s="254" t="s">
        <v>805</v>
      </c>
      <c r="H102" s="90"/>
    </row>
    <row r="103" spans="1:8" s="55" customFormat="1" x14ac:dyDescent="0.35">
      <c r="A103" s="49" t="s">
        <v>852</v>
      </c>
      <c r="B103" s="257" t="s">
        <v>971</v>
      </c>
      <c r="C103" s="51" t="s">
        <v>28</v>
      </c>
      <c r="D103" s="52">
        <v>1</v>
      </c>
      <c r="E103" s="181"/>
      <c r="F103" s="181">
        <f t="shared" si="3"/>
        <v>0</v>
      </c>
      <c r="G103" s="254" t="s">
        <v>820</v>
      </c>
      <c r="H103" s="90"/>
    </row>
    <row r="104" spans="1:8" s="55" customFormat="1" x14ac:dyDescent="0.35">
      <c r="A104" s="49" t="s">
        <v>305</v>
      </c>
      <c r="B104" s="262" t="s">
        <v>864</v>
      </c>
      <c r="C104" s="51" t="s">
        <v>853</v>
      </c>
      <c r="D104" s="287">
        <v>2</v>
      </c>
      <c r="E104" s="181"/>
      <c r="F104" s="181">
        <f t="shared" si="3"/>
        <v>0</v>
      </c>
      <c r="G104" s="254" t="s">
        <v>805</v>
      </c>
    </row>
    <row r="105" spans="1:8" s="55" customFormat="1" x14ac:dyDescent="0.35">
      <c r="A105" s="49" t="s">
        <v>831</v>
      </c>
      <c r="B105" s="257" t="s">
        <v>992</v>
      </c>
      <c r="C105" s="51" t="s">
        <v>78</v>
      </c>
      <c r="D105" s="56">
        <v>1</v>
      </c>
      <c r="E105" s="181"/>
      <c r="F105" s="181">
        <f t="shared" si="3"/>
        <v>0</v>
      </c>
      <c r="G105" s="254" t="s">
        <v>820</v>
      </c>
      <c r="H105" s="90"/>
    </row>
    <row r="106" spans="1:8" s="55" customFormat="1" x14ac:dyDescent="0.35">
      <c r="A106" s="49" t="s">
        <v>833</v>
      </c>
      <c r="B106" s="257" t="s">
        <v>977</v>
      </c>
      <c r="C106" s="51" t="s">
        <v>23</v>
      </c>
      <c r="D106" s="285">
        <v>1.6000000000000004E-2</v>
      </c>
      <c r="E106" s="181"/>
      <c r="F106" s="181">
        <f t="shared" si="3"/>
        <v>0</v>
      </c>
      <c r="G106" s="254" t="s">
        <v>805</v>
      </c>
      <c r="H106" s="90"/>
    </row>
    <row r="107" spans="1:8" s="55" customFormat="1" ht="16.5" thickBot="1" x14ac:dyDescent="0.4">
      <c r="A107" s="49"/>
      <c r="B107" s="289" t="s">
        <v>865</v>
      </c>
      <c r="C107" s="51"/>
      <c r="D107" s="52"/>
      <c r="E107" s="316"/>
      <c r="F107" s="316"/>
      <c r="G107" s="254"/>
    </row>
    <row r="108" spans="1:8" s="55" customFormat="1" ht="16.5" x14ac:dyDescent="0.35">
      <c r="A108" s="290" t="s">
        <v>823</v>
      </c>
      <c r="B108" s="253" t="s">
        <v>824</v>
      </c>
      <c r="C108" s="39" t="s">
        <v>773</v>
      </c>
      <c r="D108" s="282">
        <v>0.21</v>
      </c>
      <c r="E108" s="315"/>
      <c r="F108" s="315">
        <f>D108*E108</f>
        <v>0</v>
      </c>
      <c r="G108" s="254" t="s">
        <v>805</v>
      </c>
      <c r="H108" s="90"/>
    </row>
    <row r="109" spans="1:8" s="55" customFormat="1" x14ac:dyDescent="0.35">
      <c r="A109" s="49">
        <v>2</v>
      </c>
      <c r="B109" s="257" t="s">
        <v>962</v>
      </c>
      <c r="C109" s="51" t="s">
        <v>52</v>
      </c>
      <c r="D109" s="52">
        <v>2.1</v>
      </c>
      <c r="E109" s="193"/>
      <c r="F109" s="193">
        <f t="shared" ref="F109:F130" si="4">D109*E109</f>
        <v>0</v>
      </c>
      <c r="G109" s="254" t="s">
        <v>805</v>
      </c>
      <c r="H109" s="90"/>
    </row>
    <row r="110" spans="1:8" s="55" customFormat="1" x14ac:dyDescent="0.35">
      <c r="A110" s="49" t="s">
        <v>825</v>
      </c>
      <c r="B110" s="257" t="s">
        <v>90</v>
      </c>
      <c r="C110" s="51" t="s">
        <v>19</v>
      </c>
      <c r="D110" s="98">
        <v>2.5199999999999997E-3</v>
      </c>
      <c r="E110" s="193"/>
      <c r="F110" s="193">
        <f t="shared" si="4"/>
        <v>0</v>
      </c>
      <c r="G110" s="254" t="s">
        <v>804</v>
      </c>
    </row>
    <row r="111" spans="1:8" s="55" customFormat="1" ht="16.5" x14ac:dyDescent="0.35">
      <c r="A111" s="82" t="s">
        <v>118</v>
      </c>
      <c r="B111" s="252" t="s">
        <v>993</v>
      </c>
      <c r="C111" s="84" t="s">
        <v>773</v>
      </c>
      <c r="D111" s="47">
        <v>4.4619999999999997</v>
      </c>
      <c r="E111" s="193"/>
      <c r="F111" s="193">
        <f t="shared" si="4"/>
        <v>0</v>
      </c>
      <c r="G111" s="254" t="s">
        <v>805</v>
      </c>
      <c r="H111" s="90"/>
    </row>
    <row r="112" spans="1:8" s="55" customFormat="1" ht="16.5" x14ac:dyDescent="0.35">
      <c r="A112" s="82" t="s">
        <v>248</v>
      </c>
      <c r="B112" s="255" t="s">
        <v>964</v>
      </c>
      <c r="C112" s="84" t="s">
        <v>773</v>
      </c>
      <c r="D112" s="85">
        <v>2.23</v>
      </c>
      <c r="E112" s="193"/>
      <c r="F112" s="193">
        <f t="shared" si="4"/>
        <v>0</v>
      </c>
      <c r="G112" s="254" t="s">
        <v>805</v>
      </c>
    </row>
    <row r="113" spans="1:8" s="55" customFormat="1" ht="16.5" x14ac:dyDescent="0.35">
      <c r="A113" s="82" t="s">
        <v>119</v>
      </c>
      <c r="B113" s="255" t="s">
        <v>965</v>
      </c>
      <c r="C113" s="84" t="s">
        <v>773</v>
      </c>
      <c r="D113" s="85">
        <v>0.84</v>
      </c>
      <c r="E113" s="193"/>
      <c r="F113" s="193">
        <f t="shared" si="4"/>
        <v>0</v>
      </c>
      <c r="G113" s="254" t="s">
        <v>805</v>
      </c>
      <c r="H113" s="90"/>
    </row>
    <row r="114" spans="1:8" ht="16.5" x14ac:dyDescent="0.35">
      <c r="A114" s="82" t="s">
        <v>251</v>
      </c>
      <c r="B114" s="255" t="s">
        <v>826</v>
      </c>
      <c r="C114" s="84" t="s">
        <v>773</v>
      </c>
      <c r="D114" s="85">
        <v>1.51</v>
      </c>
      <c r="E114" s="193"/>
      <c r="F114" s="193">
        <f t="shared" si="4"/>
        <v>0</v>
      </c>
      <c r="G114" s="254" t="s">
        <v>805</v>
      </c>
    </row>
    <row r="115" spans="1:8" x14ac:dyDescent="0.35">
      <c r="A115" s="49">
        <v>7</v>
      </c>
      <c r="B115" s="257" t="s">
        <v>994</v>
      </c>
      <c r="C115" s="51" t="s">
        <v>27</v>
      </c>
      <c r="D115" s="52">
        <v>6</v>
      </c>
      <c r="E115" s="193"/>
      <c r="F115" s="193">
        <f t="shared" si="4"/>
        <v>0</v>
      </c>
      <c r="G115" s="254" t="s">
        <v>805</v>
      </c>
      <c r="H115" s="90"/>
    </row>
    <row r="116" spans="1:8" x14ac:dyDescent="0.35">
      <c r="A116" s="49" t="s">
        <v>849</v>
      </c>
      <c r="B116" s="257" t="s">
        <v>969</v>
      </c>
      <c r="C116" s="51" t="s">
        <v>27</v>
      </c>
      <c r="D116" s="52">
        <v>6.0600000000000005</v>
      </c>
      <c r="E116" s="193"/>
      <c r="F116" s="193">
        <f t="shared" si="4"/>
        <v>0</v>
      </c>
      <c r="G116" s="254" t="s">
        <v>820</v>
      </c>
    </row>
    <row r="117" spans="1:8" x14ac:dyDescent="0.35">
      <c r="A117" s="49">
        <v>8</v>
      </c>
      <c r="B117" s="257" t="s">
        <v>829</v>
      </c>
      <c r="C117" s="51" t="s">
        <v>27</v>
      </c>
      <c r="D117" s="52">
        <v>6</v>
      </c>
      <c r="E117" s="193"/>
      <c r="F117" s="193">
        <f t="shared" si="4"/>
        <v>0</v>
      </c>
      <c r="G117" s="254" t="s">
        <v>805</v>
      </c>
      <c r="H117" s="90"/>
    </row>
    <row r="118" spans="1:8" x14ac:dyDescent="0.35">
      <c r="A118" s="82" t="s">
        <v>261</v>
      </c>
      <c r="B118" s="8" t="s">
        <v>830</v>
      </c>
      <c r="C118" s="84" t="s">
        <v>27</v>
      </c>
      <c r="D118" s="85">
        <v>6</v>
      </c>
      <c r="E118" s="193"/>
      <c r="F118" s="193">
        <f t="shared" si="4"/>
        <v>0</v>
      </c>
      <c r="G118" s="254" t="s">
        <v>805</v>
      </c>
    </row>
    <row r="119" spans="1:8" x14ac:dyDescent="0.35">
      <c r="A119" s="49" t="s">
        <v>155</v>
      </c>
      <c r="B119" s="257" t="s">
        <v>995</v>
      </c>
      <c r="C119" s="51" t="s">
        <v>28</v>
      </c>
      <c r="D119" s="52">
        <v>1</v>
      </c>
      <c r="E119" s="193"/>
      <c r="F119" s="193">
        <f t="shared" si="4"/>
        <v>0</v>
      </c>
      <c r="G119" s="254" t="s">
        <v>805</v>
      </c>
      <c r="H119" s="90"/>
    </row>
    <row r="120" spans="1:8" x14ac:dyDescent="0.35">
      <c r="A120" s="49" t="s">
        <v>852</v>
      </c>
      <c r="B120" s="257" t="s">
        <v>866</v>
      </c>
      <c r="C120" s="51" t="s">
        <v>28</v>
      </c>
      <c r="D120" s="52">
        <v>1</v>
      </c>
      <c r="E120" s="193"/>
      <c r="F120" s="193">
        <f t="shared" si="4"/>
        <v>0</v>
      </c>
      <c r="G120" s="254" t="s">
        <v>820</v>
      </c>
    </row>
    <row r="121" spans="1:8" x14ac:dyDescent="0.35">
      <c r="A121" s="49" t="s">
        <v>305</v>
      </c>
      <c r="B121" s="257" t="s">
        <v>870</v>
      </c>
      <c r="C121" s="51" t="s">
        <v>68</v>
      </c>
      <c r="D121" s="287">
        <v>1</v>
      </c>
      <c r="E121" s="193"/>
      <c r="F121" s="193">
        <f t="shared" si="4"/>
        <v>0</v>
      </c>
      <c r="G121" s="254" t="s">
        <v>805</v>
      </c>
      <c r="H121" s="90"/>
    </row>
    <row r="122" spans="1:8" x14ac:dyDescent="0.35">
      <c r="A122" s="49" t="s">
        <v>858</v>
      </c>
      <c r="B122" s="257" t="s">
        <v>844</v>
      </c>
      <c r="C122" s="51" t="s">
        <v>68</v>
      </c>
      <c r="D122" s="52">
        <v>1</v>
      </c>
      <c r="E122" s="193"/>
      <c r="F122" s="193">
        <f t="shared" si="4"/>
        <v>0</v>
      </c>
      <c r="G122" s="254" t="s">
        <v>820</v>
      </c>
    </row>
    <row r="123" spans="1:8" x14ac:dyDescent="0.35">
      <c r="A123" s="49" t="s">
        <v>867</v>
      </c>
      <c r="B123" s="257" t="s">
        <v>845</v>
      </c>
      <c r="C123" s="51" t="s">
        <v>68</v>
      </c>
      <c r="D123" s="52">
        <v>1</v>
      </c>
      <c r="E123" s="193"/>
      <c r="F123" s="193">
        <f t="shared" si="4"/>
        <v>0</v>
      </c>
      <c r="G123" s="254" t="s">
        <v>804</v>
      </c>
      <c r="H123" s="90"/>
    </row>
    <row r="124" spans="1:8" x14ac:dyDescent="0.35">
      <c r="A124" s="49" t="s">
        <v>831</v>
      </c>
      <c r="B124" s="257" t="s">
        <v>981</v>
      </c>
      <c r="C124" s="51" t="s">
        <v>28</v>
      </c>
      <c r="D124" s="52">
        <v>2</v>
      </c>
      <c r="E124" s="193"/>
      <c r="F124" s="193">
        <f t="shared" si="4"/>
        <v>0</v>
      </c>
      <c r="G124" s="254" t="s">
        <v>805</v>
      </c>
    </row>
    <row r="125" spans="1:8" x14ac:dyDescent="0.35">
      <c r="A125" s="49" t="s">
        <v>832</v>
      </c>
      <c r="B125" s="257" t="s">
        <v>982</v>
      </c>
      <c r="C125" s="51" t="s">
        <v>28</v>
      </c>
      <c r="D125" s="52">
        <v>2</v>
      </c>
      <c r="E125" s="193"/>
      <c r="F125" s="193">
        <f t="shared" si="4"/>
        <v>0</v>
      </c>
      <c r="G125" s="254" t="s">
        <v>820</v>
      </c>
      <c r="H125" s="90"/>
    </row>
    <row r="126" spans="1:8" x14ac:dyDescent="0.35">
      <c r="A126" s="49" t="s">
        <v>833</v>
      </c>
      <c r="B126" s="257" t="s">
        <v>970</v>
      </c>
      <c r="C126" s="51" t="s">
        <v>28</v>
      </c>
      <c r="D126" s="52">
        <v>1</v>
      </c>
      <c r="E126" s="193"/>
      <c r="F126" s="193">
        <f t="shared" si="4"/>
        <v>0</v>
      </c>
      <c r="G126" s="254" t="s">
        <v>805</v>
      </c>
    </row>
    <row r="127" spans="1:8" x14ac:dyDescent="0.35">
      <c r="A127" s="49" t="s">
        <v>835</v>
      </c>
      <c r="B127" s="257" t="s">
        <v>971</v>
      </c>
      <c r="C127" s="51" t="s">
        <v>28</v>
      </c>
      <c r="D127" s="52">
        <v>1</v>
      </c>
      <c r="E127" s="193"/>
      <c r="F127" s="193">
        <f t="shared" si="4"/>
        <v>0</v>
      </c>
      <c r="G127" s="254" t="s">
        <v>820</v>
      </c>
      <c r="H127" s="90"/>
    </row>
    <row r="128" spans="1:8" x14ac:dyDescent="0.35">
      <c r="A128" s="49" t="s">
        <v>837</v>
      </c>
      <c r="B128" s="262" t="s">
        <v>983</v>
      </c>
      <c r="C128" s="51" t="s">
        <v>853</v>
      </c>
      <c r="D128" s="287">
        <v>2</v>
      </c>
      <c r="E128" s="193"/>
      <c r="F128" s="193">
        <f t="shared" si="4"/>
        <v>0</v>
      </c>
      <c r="G128" s="254" t="s">
        <v>805</v>
      </c>
    </row>
    <row r="129" spans="1:8" x14ac:dyDescent="0.35">
      <c r="A129" s="49" t="s">
        <v>547</v>
      </c>
      <c r="B129" s="257" t="s">
        <v>984</v>
      </c>
      <c r="C129" s="51" t="s">
        <v>78</v>
      </c>
      <c r="D129" s="56">
        <v>1</v>
      </c>
      <c r="E129" s="193"/>
      <c r="F129" s="193">
        <f t="shared" si="4"/>
        <v>0</v>
      </c>
      <c r="G129" s="254" t="s">
        <v>820</v>
      </c>
      <c r="H129" s="90"/>
    </row>
    <row r="130" spans="1:8" x14ac:dyDescent="0.35">
      <c r="A130" s="49" t="s">
        <v>841</v>
      </c>
      <c r="B130" s="257" t="s">
        <v>985</v>
      </c>
      <c r="C130" s="51" t="s">
        <v>23</v>
      </c>
      <c r="D130" s="285">
        <v>1.6000000000000004E-2</v>
      </c>
      <c r="E130" s="193"/>
      <c r="F130" s="193">
        <f t="shared" si="4"/>
        <v>0</v>
      </c>
      <c r="G130" s="254" t="s">
        <v>805</v>
      </c>
    </row>
    <row r="131" spans="1:8" ht="16.5" thickBot="1" x14ac:dyDescent="0.4">
      <c r="A131" s="49"/>
      <c r="B131" s="289" t="s">
        <v>868</v>
      </c>
      <c r="C131" s="51"/>
      <c r="D131" s="52"/>
      <c r="E131" s="316"/>
      <c r="F131" s="316"/>
      <c r="G131" s="254"/>
      <c r="H131" s="90"/>
    </row>
    <row r="132" spans="1:8" x14ac:dyDescent="0.35">
      <c r="A132" s="290" t="s">
        <v>823</v>
      </c>
      <c r="B132" s="253" t="s">
        <v>824</v>
      </c>
      <c r="C132" s="280" t="s">
        <v>27</v>
      </c>
      <c r="D132" s="282">
        <v>0.49</v>
      </c>
      <c r="E132" s="315"/>
      <c r="F132" s="315">
        <f>D132*E132</f>
        <v>0</v>
      </c>
      <c r="G132" s="254" t="s">
        <v>805</v>
      </c>
      <c r="H132" s="90"/>
    </row>
    <row r="133" spans="1:8" x14ac:dyDescent="0.35">
      <c r="A133" s="49">
        <v>2</v>
      </c>
      <c r="B133" s="257" t="s">
        <v>962</v>
      </c>
      <c r="C133" s="51" t="s">
        <v>52</v>
      </c>
      <c r="D133" s="52">
        <v>4.9000000000000004</v>
      </c>
      <c r="E133" s="193"/>
      <c r="F133" s="193">
        <f t="shared" ref="F133:F154" si="5">D133*E133</f>
        <v>0</v>
      </c>
      <c r="G133" s="254" t="s">
        <v>805</v>
      </c>
    </row>
    <row r="134" spans="1:8" s="55" customFormat="1" x14ac:dyDescent="0.35">
      <c r="A134" s="49" t="s">
        <v>825</v>
      </c>
      <c r="B134" s="257" t="s">
        <v>90</v>
      </c>
      <c r="C134" s="51" t="s">
        <v>19</v>
      </c>
      <c r="D134" s="98">
        <v>5.8799999999999998E-3</v>
      </c>
      <c r="E134" s="193"/>
      <c r="F134" s="193">
        <f t="shared" si="5"/>
        <v>0</v>
      </c>
      <c r="G134" s="254" t="s">
        <v>804</v>
      </c>
      <c r="H134" s="90"/>
    </row>
    <row r="135" spans="1:8" s="55" customFormat="1" ht="16.5" x14ac:dyDescent="0.35">
      <c r="A135" s="82" t="s">
        <v>118</v>
      </c>
      <c r="B135" s="252" t="s">
        <v>993</v>
      </c>
      <c r="C135" s="84" t="s">
        <v>773</v>
      </c>
      <c r="D135" s="41">
        <v>5.54</v>
      </c>
      <c r="E135" s="193"/>
      <c r="F135" s="193">
        <f t="shared" si="5"/>
        <v>0</v>
      </c>
      <c r="G135" s="254" t="s">
        <v>805</v>
      </c>
      <c r="H135" s="90"/>
    </row>
    <row r="136" spans="1:8" s="55" customFormat="1" ht="16.5" x14ac:dyDescent="0.35">
      <c r="A136" s="82" t="s">
        <v>248</v>
      </c>
      <c r="B136" s="255" t="s">
        <v>964</v>
      </c>
      <c r="C136" s="84" t="s">
        <v>773</v>
      </c>
      <c r="D136" s="85">
        <v>2.6</v>
      </c>
      <c r="E136" s="193"/>
      <c r="F136" s="193">
        <f t="shared" si="5"/>
        <v>0</v>
      </c>
      <c r="G136" s="254" t="s">
        <v>805</v>
      </c>
    </row>
    <row r="137" spans="1:8" ht="16.5" x14ac:dyDescent="0.35">
      <c r="A137" s="82" t="s">
        <v>119</v>
      </c>
      <c r="B137" s="255" t="s">
        <v>965</v>
      </c>
      <c r="C137" s="84" t="s">
        <v>773</v>
      </c>
      <c r="D137" s="85">
        <v>0.98</v>
      </c>
      <c r="E137" s="193"/>
      <c r="F137" s="193">
        <f t="shared" si="5"/>
        <v>0</v>
      </c>
      <c r="G137" s="254" t="s">
        <v>805</v>
      </c>
      <c r="H137" s="90"/>
    </row>
    <row r="138" spans="1:8" ht="16.5" x14ac:dyDescent="0.35">
      <c r="A138" s="82" t="s">
        <v>251</v>
      </c>
      <c r="B138" s="255" t="s">
        <v>826</v>
      </c>
      <c r="C138" s="84" t="s">
        <v>773</v>
      </c>
      <c r="D138" s="85">
        <v>1.76</v>
      </c>
      <c r="E138" s="193"/>
      <c r="F138" s="193">
        <f t="shared" si="5"/>
        <v>0</v>
      </c>
      <c r="G138" s="254" t="s">
        <v>805</v>
      </c>
      <c r="H138" s="90"/>
    </row>
    <row r="139" spans="1:8" x14ac:dyDescent="0.35">
      <c r="A139" s="49">
        <v>7</v>
      </c>
      <c r="B139" s="257" t="s">
        <v>968</v>
      </c>
      <c r="C139" s="51" t="s">
        <v>27</v>
      </c>
      <c r="D139" s="52">
        <v>7</v>
      </c>
      <c r="E139" s="193"/>
      <c r="F139" s="193">
        <f t="shared" si="5"/>
        <v>0</v>
      </c>
      <c r="G139" s="254" t="s">
        <v>805</v>
      </c>
    </row>
    <row r="140" spans="1:8" s="55" customFormat="1" x14ac:dyDescent="0.35">
      <c r="A140" s="49" t="s">
        <v>849</v>
      </c>
      <c r="B140" s="257" t="s">
        <v>969</v>
      </c>
      <c r="C140" s="51" t="s">
        <v>27</v>
      </c>
      <c r="D140" s="52">
        <v>7.07</v>
      </c>
      <c r="E140" s="193"/>
      <c r="F140" s="193">
        <f t="shared" si="5"/>
        <v>0</v>
      </c>
      <c r="G140" s="254" t="s">
        <v>820</v>
      </c>
      <c r="H140" s="90"/>
    </row>
    <row r="141" spans="1:8" s="55" customFormat="1" x14ac:dyDescent="0.35">
      <c r="A141" s="49">
        <v>8</v>
      </c>
      <c r="B141" s="257" t="s">
        <v>869</v>
      </c>
      <c r="C141" s="51" t="s">
        <v>27</v>
      </c>
      <c r="D141" s="52">
        <v>7</v>
      </c>
      <c r="E141" s="193"/>
      <c r="F141" s="193">
        <f t="shared" si="5"/>
        <v>0</v>
      </c>
      <c r="G141" s="254" t="s">
        <v>805</v>
      </c>
      <c r="H141" s="90"/>
    </row>
    <row r="142" spans="1:8" s="55" customFormat="1" x14ac:dyDescent="0.35">
      <c r="A142" s="82" t="s">
        <v>261</v>
      </c>
      <c r="B142" s="8" t="s">
        <v>830</v>
      </c>
      <c r="C142" s="84" t="s">
        <v>27</v>
      </c>
      <c r="D142" s="85">
        <v>7</v>
      </c>
      <c r="E142" s="193"/>
      <c r="F142" s="193">
        <f t="shared" si="5"/>
        <v>0</v>
      </c>
      <c r="G142" s="254" t="s">
        <v>805</v>
      </c>
    </row>
    <row r="143" spans="1:8" s="55" customFormat="1" x14ac:dyDescent="0.35">
      <c r="A143" s="49" t="s">
        <v>155</v>
      </c>
      <c r="B143" s="257" t="s">
        <v>989</v>
      </c>
      <c r="C143" s="51" t="s">
        <v>28</v>
      </c>
      <c r="D143" s="52">
        <v>1</v>
      </c>
      <c r="E143" s="193"/>
      <c r="F143" s="193">
        <f t="shared" si="5"/>
        <v>0</v>
      </c>
      <c r="G143" s="254" t="s">
        <v>805</v>
      </c>
      <c r="H143" s="90"/>
    </row>
    <row r="144" spans="1:8" s="55" customFormat="1" x14ac:dyDescent="0.35">
      <c r="A144" s="49" t="s">
        <v>852</v>
      </c>
      <c r="B144" s="257" t="s">
        <v>863</v>
      </c>
      <c r="C144" s="51" t="s">
        <v>28</v>
      </c>
      <c r="D144" s="52">
        <v>1</v>
      </c>
      <c r="E144" s="193"/>
      <c r="F144" s="193">
        <f t="shared" si="5"/>
        <v>0</v>
      </c>
      <c r="G144" s="254" t="s">
        <v>820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9" t="s">
        <v>305</v>
      </c>
      <c r="B145" s="257" t="s">
        <v>870</v>
      </c>
      <c r="C145" s="51" t="s">
        <v>68</v>
      </c>
      <c r="D145" s="287">
        <v>1</v>
      </c>
      <c r="E145" s="193"/>
      <c r="F145" s="193">
        <f t="shared" si="5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9" t="s">
        <v>858</v>
      </c>
      <c r="B146" s="257" t="s">
        <v>844</v>
      </c>
      <c r="C146" s="51" t="s">
        <v>68</v>
      </c>
      <c r="D146" s="52">
        <v>1</v>
      </c>
      <c r="E146" s="193"/>
      <c r="F146" s="193">
        <f t="shared" si="5"/>
        <v>0</v>
      </c>
      <c r="G146" s="254" t="s">
        <v>820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9" t="s">
        <v>867</v>
      </c>
      <c r="B147" s="257" t="s">
        <v>845</v>
      </c>
      <c r="C147" s="51" t="s">
        <v>68</v>
      </c>
      <c r="D147" s="52">
        <v>1</v>
      </c>
      <c r="E147" s="193"/>
      <c r="F147" s="193">
        <f t="shared" si="5"/>
        <v>0</v>
      </c>
      <c r="G147" s="254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9" t="s">
        <v>831</v>
      </c>
      <c r="B148" s="257" t="s">
        <v>990</v>
      </c>
      <c r="C148" s="51" t="s">
        <v>28</v>
      </c>
      <c r="D148" s="52">
        <v>2</v>
      </c>
      <c r="E148" s="193"/>
      <c r="F148" s="193">
        <f t="shared" si="5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49" t="s">
        <v>832</v>
      </c>
      <c r="B149" s="257" t="s">
        <v>991</v>
      </c>
      <c r="C149" s="51" t="s">
        <v>28</v>
      </c>
      <c r="D149" s="52">
        <v>2</v>
      </c>
      <c r="E149" s="193"/>
      <c r="F149" s="193">
        <f t="shared" si="5"/>
        <v>0</v>
      </c>
      <c r="G149" s="254" t="s">
        <v>820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49" t="s">
        <v>833</v>
      </c>
      <c r="B150" s="257" t="s">
        <v>996</v>
      </c>
      <c r="C150" s="51" t="s">
        <v>28</v>
      </c>
      <c r="D150" s="52">
        <v>1</v>
      </c>
      <c r="E150" s="193"/>
      <c r="F150" s="193">
        <f t="shared" si="5"/>
        <v>0</v>
      </c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49" t="s">
        <v>835</v>
      </c>
      <c r="B151" s="257" t="s">
        <v>971</v>
      </c>
      <c r="C151" s="51" t="s">
        <v>28</v>
      </c>
      <c r="D151" s="52">
        <v>1</v>
      </c>
      <c r="E151" s="193"/>
      <c r="F151" s="193">
        <f t="shared" si="5"/>
        <v>0</v>
      </c>
      <c r="G151" s="254" t="s">
        <v>820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9" t="s">
        <v>837</v>
      </c>
      <c r="B152" s="262" t="s">
        <v>864</v>
      </c>
      <c r="C152" s="51" t="s">
        <v>853</v>
      </c>
      <c r="D152" s="287">
        <v>2</v>
      </c>
      <c r="E152" s="193"/>
      <c r="F152" s="193">
        <f t="shared" si="5"/>
        <v>0</v>
      </c>
      <c r="G152" s="254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9" t="s">
        <v>547</v>
      </c>
      <c r="B153" s="257" t="s">
        <v>984</v>
      </c>
      <c r="C153" s="51" t="s">
        <v>78</v>
      </c>
      <c r="D153" s="56">
        <v>1</v>
      </c>
      <c r="E153" s="193"/>
      <c r="F153" s="193">
        <f t="shared" si="5"/>
        <v>0</v>
      </c>
      <c r="G153" s="254" t="s">
        <v>820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841</v>
      </c>
      <c r="B154" s="257" t="s">
        <v>985</v>
      </c>
      <c r="C154" s="51" t="s">
        <v>23</v>
      </c>
      <c r="D154" s="285">
        <v>1.6000000000000004E-2</v>
      </c>
      <c r="E154" s="193"/>
      <c r="F154" s="193">
        <f t="shared" si="5"/>
        <v>0</v>
      </c>
      <c r="G154" s="254" t="s">
        <v>805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ht="16.5" thickBot="1" x14ac:dyDescent="0.4">
      <c r="A155" s="82"/>
      <c r="B155" s="289" t="s">
        <v>871</v>
      </c>
      <c r="C155" s="84"/>
      <c r="D155" s="88"/>
      <c r="E155" s="316"/>
      <c r="F155" s="316"/>
      <c r="G155" s="254"/>
      <c r="H155" s="90"/>
    </row>
    <row r="156" spans="1:1020 1264:2044 2288:3068 3312:4092 4336:5116 5360:6140 6384:7164 7408:8188 8432:9212 9456:10236 10480:11260 11504:12284 12528:13308 13552:14332 14576:15356 15600:16124" ht="16.5" x14ac:dyDescent="0.35">
      <c r="A156" s="290" t="s">
        <v>823</v>
      </c>
      <c r="B156" s="253" t="s">
        <v>824</v>
      </c>
      <c r="C156" s="280" t="s">
        <v>777</v>
      </c>
      <c r="D156" s="282">
        <v>0.35</v>
      </c>
      <c r="E156" s="317"/>
      <c r="F156" s="315">
        <f>D156*E156</f>
        <v>0</v>
      </c>
      <c r="G156" s="254" t="s">
        <v>805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49">
        <v>2</v>
      </c>
      <c r="B157" s="257" t="s">
        <v>962</v>
      </c>
      <c r="C157" s="51" t="s">
        <v>52</v>
      </c>
      <c r="D157" s="52">
        <v>3.5</v>
      </c>
      <c r="E157" s="193"/>
      <c r="F157" s="193">
        <f t="shared" ref="F157:F180" si="6">D157*E157</f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49" t="s">
        <v>825</v>
      </c>
      <c r="B158" s="257" t="s">
        <v>90</v>
      </c>
      <c r="C158" s="51" t="s">
        <v>19</v>
      </c>
      <c r="D158" s="98">
        <v>4.1999999999999997E-3</v>
      </c>
      <c r="E158" s="193"/>
      <c r="F158" s="193">
        <f t="shared" si="6"/>
        <v>0</v>
      </c>
      <c r="G158" s="254" t="s">
        <v>804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ht="16.5" x14ac:dyDescent="0.35">
      <c r="A159" s="82" t="s">
        <v>118</v>
      </c>
      <c r="B159" s="252" t="s">
        <v>993</v>
      </c>
      <c r="C159" s="84" t="s">
        <v>773</v>
      </c>
      <c r="D159" s="41">
        <v>3.7410000000000001</v>
      </c>
      <c r="E159" s="193"/>
      <c r="F159" s="193">
        <f t="shared" si="6"/>
        <v>0</v>
      </c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ht="16.5" x14ac:dyDescent="0.35">
      <c r="A160" s="82" t="s">
        <v>248</v>
      </c>
      <c r="B160" s="255" t="s">
        <v>964</v>
      </c>
      <c r="C160" s="84" t="s">
        <v>773</v>
      </c>
      <c r="D160" s="85">
        <v>1.86</v>
      </c>
      <c r="E160" s="193"/>
      <c r="F160" s="193">
        <f t="shared" si="6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ht="16.5" x14ac:dyDescent="0.35">
      <c r="A161" s="82" t="s">
        <v>119</v>
      </c>
      <c r="B161" s="255" t="s">
        <v>965</v>
      </c>
      <c r="C161" s="84" t="s">
        <v>773</v>
      </c>
      <c r="D161" s="85">
        <v>0.7</v>
      </c>
      <c r="E161" s="193"/>
      <c r="F161" s="193">
        <f t="shared" si="6"/>
        <v>0</v>
      </c>
      <c r="G161" s="254" t="s">
        <v>805</v>
      </c>
      <c r="H161" s="90"/>
    </row>
    <row r="162" spans="1:1020 1264:2044 2288:3068 3312:4092 4336:5116 5360:6140 6384:7164 7408:8188 8432:9212 9456:10236 10480:11260 11504:12284 12528:13308 13552:14332 14576:15356 15600:16124" ht="16.5" x14ac:dyDescent="0.35">
      <c r="A162" s="82" t="s">
        <v>251</v>
      </c>
      <c r="B162" s="255" t="s">
        <v>826</v>
      </c>
      <c r="C162" s="84" t="s">
        <v>773</v>
      </c>
      <c r="D162" s="85">
        <v>1.26</v>
      </c>
      <c r="E162" s="193"/>
      <c r="F162" s="193">
        <f t="shared" si="6"/>
        <v>0</v>
      </c>
      <c r="G162" s="254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9">
        <v>7</v>
      </c>
      <c r="B163" s="257" t="s">
        <v>968</v>
      </c>
      <c r="C163" s="51" t="s">
        <v>27</v>
      </c>
      <c r="D163" s="52">
        <v>5</v>
      </c>
      <c r="E163" s="193"/>
      <c r="F163" s="193">
        <f t="shared" si="6"/>
        <v>0</v>
      </c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9" t="s">
        <v>849</v>
      </c>
      <c r="B164" s="257" t="s">
        <v>969</v>
      </c>
      <c r="C164" s="51" t="s">
        <v>27</v>
      </c>
      <c r="D164" s="52">
        <v>5.05</v>
      </c>
      <c r="E164" s="193"/>
      <c r="F164" s="193">
        <f t="shared" si="6"/>
        <v>0</v>
      </c>
      <c r="G164" s="254" t="s">
        <v>820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49">
        <v>8</v>
      </c>
      <c r="B165" s="257" t="s">
        <v>829</v>
      </c>
      <c r="C165" s="51" t="s">
        <v>27</v>
      </c>
      <c r="D165" s="52">
        <v>5</v>
      </c>
      <c r="E165" s="193"/>
      <c r="F165" s="193">
        <f t="shared" si="6"/>
        <v>0</v>
      </c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82" t="s">
        <v>261</v>
      </c>
      <c r="B166" s="8" t="s">
        <v>830</v>
      </c>
      <c r="C166" s="84" t="s">
        <v>27</v>
      </c>
      <c r="D166" s="85">
        <v>5</v>
      </c>
      <c r="E166" s="193"/>
      <c r="F166" s="193">
        <f t="shared" si="6"/>
        <v>0</v>
      </c>
      <c r="G166" s="254" t="s">
        <v>805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49">
        <v>10</v>
      </c>
      <c r="B167" s="257" t="s">
        <v>989</v>
      </c>
      <c r="C167" s="51" t="s">
        <v>28</v>
      </c>
      <c r="D167" s="52">
        <v>1</v>
      </c>
      <c r="E167" s="193"/>
      <c r="F167" s="193">
        <f t="shared" si="6"/>
        <v>0</v>
      </c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49" t="s">
        <v>852</v>
      </c>
      <c r="B168" s="257" t="s">
        <v>863</v>
      </c>
      <c r="C168" s="51" t="s">
        <v>28</v>
      </c>
      <c r="D168" s="52">
        <v>1</v>
      </c>
      <c r="E168" s="193"/>
      <c r="F168" s="193">
        <f t="shared" si="6"/>
        <v>0</v>
      </c>
      <c r="G168" s="254" t="s">
        <v>820</v>
      </c>
    </row>
    <row r="169" spans="1:1020 1264:2044 2288:3068 3312:4092 4336:5116 5360:6140 6384:7164 7408:8188 8432:9212 9456:10236 10480:11260 11504:12284 12528:13308 13552:14332 14576:15356 15600:16124" x14ac:dyDescent="0.35">
      <c r="A169" s="49" t="s">
        <v>305</v>
      </c>
      <c r="B169" s="257" t="s">
        <v>870</v>
      </c>
      <c r="C169" s="51" t="s">
        <v>68</v>
      </c>
      <c r="D169" s="287">
        <v>1</v>
      </c>
      <c r="E169" s="193"/>
      <c r="F169" s="193">
        <f t="shared" si="6"/>
        <v>0</v>
      </c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49" t="s">
        <v>858</v>
      </c>
      <c r="B170" s="257" t="s">
        <v>844</v>
      </c>
      <c r="C170" s="51" t="s">
        <v>68</v>
      </c>
      <c r="D170" s="52">
        <v>1</v>
      </c>
      <c r="E170" s="193"/>
      <c r="F170" s="193">
        <f t="shared" si="6"/>
        <v>0</v>
      </c>
      <c r="G170" s="254" t="s">
        <v>820</v>
      </c>
    </row>
    <row r="171" spans="1:1020 1264:2044 2288:3068 3312:4092 4336:5116 5360:6140 6384:7164 7408:8188 8432:9212 9456:10236 10480:11260 11504:12284 12528:13308 13552:14332 14576:15356 15600:16124" x14ac:dyDescent="0.35">
      <c r="A171" s="49" t="s">
        <v>867</v>
      </c>
      <c r="B171" s="257" t="s">
        <v>845</v>
      </c>
      <c r="C171" s="51" t="s">
        <v>68</v>
      </c>
      <c r="D171" s="52">
        <v>1</v>
      </c>
      <c r="E171" s="193"/>
      <c r="F171" s="193">
        <f t="shared" si="6"/>
        <v>0</v>
      </c>
      <c r="G171" s="254" t="s">
        <v>804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49" t="s">
        <v>831</v>
      </c>
      <c r="B172" s="257" t="s">
        <v>990</v>
      </c>
      <c r="C172" s="51" t="s">
        <v>28</v>
      </c>
      <c r="D172" s="52">
        <v>2</v>
      </c>
      <c r="E172" s="193"/>
      <c r="F172" s="193">
        <f t="shared" si="6"/>
        <v>0</v>
      </c>
      <c r="G172" s="254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49" t="s">
        <v>832</v>
      </c>
      <c r="B173" s="257" t="s">
        <v>991</v>
      </c>
      <c r="C173" s="51" t="s">
        <v>28</v>
      </c>
      <c r="D173" s="52">
        <v>2</v>
      </c>
      <c r="E173" s="193"/>
      <c r="F173" s="193">
        <f t="shared" si="6"/>
        <v>0</v>
      </c>
      <c r="G173" s="254" t="s">
        <v>820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9" t="s">
        <v>833</v>
      </c>
      <c r="B174" s="257" t="s">
        <v>996</v>
      </c>
      <c r="C174" s="51" t="s">
        <v>28</v>
      </c>
      <c r="D174" s="52">
        <v>1</v>
      </c>
      <c r="E174" s="193"/>
      <c r="F174" s="193">
        <f t="shared" si="6"/>
        <v>0</v>
      </c>
      <c r="G174" s="254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49" t="s">
        <v>835</v>
      </c>
      <c r="B175" s="257" t="s">
        <v>971</v>
      </c>
      <c r="C175" s="51" t="s">
        <v>28</v>
      </c>
      <c r="D175" s="52">
        <v>1</v>
      </c>
      <c r="E175" s="193"/>
      <c r="F175" s="193">
        <f t="shared" si="6"/>
        <v>0</v>
      </c>
      <c r="G175" s="254" t="s">
        <v>820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49" t="s">
        <v>837</v>
      </c>
      <c r="B176" s="262" t="s">
        <v>864</v>
      </c>
      <c r="C176" s="51" t="s">
        <v>853</v>
      </c>
      <c r="D176" s="287">
        <v>2</v>
      </c>
      <c r="E176" s="193"/>
      <c r="F176" s="193">
        <f t="shared" si="6"/>
        <v>0</v>
      </c>
      <c r="G176" s="254" t="s">
        <v>805</v>
      </c>
    </row>
    <row r="177" spans="1:8" x14ac:dyDescent="0.35">
      <c r="A177" s="49" t="s">
        <v>547</v>
      </c>
      <c r="B177" s="257" t="s">
        <v>846</v>
      </c>
      <c r="C177" s="51" t="s">
        <v>27</v>
      </c>
      <c r="D177" s="52">
        <v>1</v>
      </c>
      <c r="E177" s="193"/>
      <c r="F177" s="193">
        <f t="shared" si="6"/>
        <v>0</v>
      </c>
      <c r="G177" s="254" t="s">
        <v>805</v>
      </c>
      <c r="H177" s="90"/>
    </row>
    <row r="178" spans="1:8" x14ac:dyDescent="0.35">
      <c r="A178" s="49" t="s">
        <v>841</v>
      </c>
      <c r="B178" s="257" t="s">
        <v>847</v>
      </c>
      <c r="C178" s="51" t="s">
        <v>27</v>
      </c>
      <c r="D178" s="52">
        <v>1</v>
      </c>
      <c r="E178" s="193"/>
      <c r="F178" s="193">
        <f t="shared" si="6"/>
        <v>0</v>
      </c>
      <c r="G178" s="254" t="s">
        <v>805</v>
      </c>
    </row>
    <row r="179" spans="1:8" x14ac:dyDescent="0.35">
      <c r="A179" s="49" t="s">
        <v>467</v>
      </c>
      <c r="B179" s="257" t="s">
        <v>984</v>
      </c>
      <c r="C179" s="51" t="s">
        <v>78</v>
      </c>
      <c r="D179" s="56">
        <v>1</v>
      </c>
      <c r="E179" s="193"/>
      <c r="F179" s="193">
        <f t="shared" si="6"/>
        <v>0</v>
      </c>
      <c r="G179" s="254" t="s">
        <v>820</v>
      </c>
      <c r="H179" s="90"/>
    </row>
    <row r="180" spans="1:8" s="55" customFormat="1" x14ac:dyDescent="0.35">
      <c r="A180" s="49" t="s">
        <v>548</v>
      </c>
      <c r="B180" s="257" t="s">
        <v>985</v>
      </c>
      <c r="C180" s="51" t="s">
        <v>23</v>
      </c>
      <c r="D180" s="285">
        <v>1.6000000000000004E-2</v>
      </c>
      <c r="E180" s="193"/>
      <c r="F180" s="193">
        <f t="shared" si="6"/>
        <v>0</v>
      </c>
      <c r="G180" s="254" t="s">
        <v>805</v>
      </c>
    </row>
    <row r="181" spans="1:8" s="55" customFormat="1" x14ac:dyDescent="0.35">
      <c r="A181" s="134"/>
      <c r="B181" s="289" t="s">
        <v>872</v>
      </c>
      <c r="C181" s="51"/>
      <c r="D181" s="52"/>
      <c r="E181" s="316"/>
      <c r="F181" s="316"/>
      <c r="G181" s="254"/>
      <c r="H181" s="90"/>
    </row>
    <row r="182" spans="1:8" s="55" customFormat="1" ht="16.5" x14ac:dyDescent="0.35">
      <c r="A182" s="82" t="s">
        <v>823</v>
      </c>
      <c r="B182" s="252" t="s">
        <v>997</v>
      </c>
      <c r="C182" s="84" t="s">
        <v>773</v>
      </c>
      <c r="D182" s="41">
        <v>7.56</v>
      </c>
      <c r="E182" s="181"/>
      <c r="F182" s="181">
        <f>D182*E182</f>
        <v>0</v>
      </c>
      <c r="G182" s="254" t="s">
        <v>805</v>
      </c>
    </row>
    <row r="183" spans="1:8" s="55" customFormat="1" ht="16.5" x14ac:dyDescent="0.35">
      <c r="A183" s="82" t="s">
        <v>117</v>
      </c>
      <c r="B183" s="255" t="s">
        <v>964</v>
      </c>
      <c r="C183" s="84" t="s">
        <v>773</v>
      </c>
      <c r="D183" s="85">
        <v>3.34</v>
      </c>
      <c r="E183" s="181"/>
      <c r="F183" s="181">
        <f t="shared" ref="F183:F200" si="7">D183*E183</f>
        <v>0</v>
      </c>
      <c r="G183" s="254" t="s">
        <v>805</v>
      </c>
      <c r="H183" s="90"/>
    </row>
    <row r="184" spans="1:8" s="55" customFormat="1" x14ac:dyDescent="0.35">
      <c r="A184" s="49" t="s">
        <v>118</v>
      </c>
      <c r="B184" s="262" t="s">
        <v>873</v>
      </c>
      <c r="C184" s="51" t="s">
        <v>23</v>
      </c>
      <c r="D184" s="52">
        <v>4.16</v>
      </c>
      <c r="E184" s="181"/>
      <c r="F184" s="181">
        <f t="shared" si="7"/>
        <v>0</v>
      </c>
      <c r="G184" s="254" t="s">
        <v>805</v>
      </c>
    </row>
    <row r="185" spans="1:8" s="55" customFormat="1" x14ac:dyDescent="0.35">
      <c r="A185" s="49" t="s">
        <v>248</v>
      </c>
      <c r="B185" s="257" t="s">
        <v>968</v>
      </c>
      <c r="C185" s="51" t="s">
        <v>27</v>
      </c>
      <c r="D185" s="52">
        <v>9</v>
      </c>
      <c r="E185" s="181"/>
      <c r="F185" s="181">
        <f t="shared" si="7"/>
        <v>0</v>
      </c>
      <c r="G185" s="254" t="s">
        <v>805</v>
      </c>
      <c r="H185" s="90"/>
    </row>
    <row r="186" spans="1:8" s="55" customFormat="1" x14ac:dyDescent="0.35">
      <c r="A186" s="49" t="s">
        <v>322</v>
      </c>
      <c r="B186" s="257" t="s">
        <v>969</v>
      </c>
      <c r="C186" s="51" t="s">
        <v>27</v>
      </c>
      <c r="D186" s="52">
        <v>9.09</v>
      </c>
      <c r="E186" s="181"/>
      <c r="F186" s="181">
        <f t="shared" si="7"/>
        <v>0</v>
      </c>
      <c r="G186" s="254" t="s">
        <v>820</v>
      </c>
    </row>
    <row r="187" spans="1:8" s="55" customFormat="1" x14ac:dyDescent="0.35">
      <c r="A187" s="49" t="s">
        <v>119</v>
      </c>
      <c r="B187" s="257" t="s">
        <v>829</v>
      </c>
      <c r="C187" s="51" t="s">
        <v>27</v>
      </c>
      <c r="D187" s="52">
        <v>9</v>
      </c>
      <c r="E187" s="181"/>
      <c r="F187" s="181">
        <f t="shared" si="7"/>
        <v>0</v>
      </c>
      <c r="G187" s="254" t="s">
        <v>805</v>
      </c>
      <c r="H187" s="90"/>
    </row>
    <row r="188" spans="1:8" s="55" customFormat="1" x14ac:dyDescent="0.35">
      <c r="A188" s="82" t="s">
        <v>251</v>
      </c>
      <c r="B188" s="8" t="s">
        <v>830</v>
      </c>
      <c r="C188" s="84" t="s">
        <v>27</v>
      </c>
      <c r="D188" s="85">
        <v>9</v>
      </c>
      <c r="E188" s="181"/>
      <c r="F188" s="181">
        <f t="shared" si="7"/>
        <v>0</v>
      </c>
      <c r="G188" s="254" t="s">
        <v>805</v>
      </c>
    </row>
    <row r="189" spans="1:8" s="55" customFormat="1" x14ac:dyDescent="0.35">
      <c r="A189" s="49" t="s">
        <v>252</v>
      </c>
      <c r="B189" s="257" t="s">
        <v>998</v>
      </c>
      <c r="C189" s="51" t="s">
        <v>28</v>
      </c>
      <c r="D189" s="52">
        <v>1</v>
      </c>
      <c r="E189" s="181"/>
      <c r="F189" s="181">
        <f t="shared" si="7"/>
        <v>0</v>
      </c>
      <c r="G189" s="254" t="s">
        <v>805</v>
      </c>
      <c r="H189" s="90"/>
    </row>
    <row r="190" spans="1:8" x14ac:dyDescent="0.35">
      <c r="A190" s="49" t="s">
        <v>849</v>
      </c>
      <c r="B190" s="257" t="s">
        <v>850</v>
      </c>
      <c r="C190" s="51" t="s">
        <v>28</v>
      </c>
      <c r="D190" s="52">
        <v>1</v>
      </c>
      <c r="E190" s="181"/>
      <c r="F190" s="181">
        <f t="shared" si="7"/>
        <v>0</v>
      </c>
      <c r="G190" s="254" t="s">
        <v>820</v>
      </c>
    </row>
    <row r="191" spans="1:8" x14ac:dyDescent="0.35">
      <c r="A191" s="49" t="s">
        <v>260</v>
      </c>
      <c r="B191" s="257" t="s">
        <v>870</v>
      </c>
      <c r="C191" s="51" t="s">
        <v>68</v>
      </c>
      <c r="D191" s="287">
        <v>1</v>
      </c>
      <c r="E191" s="181"/>
      <c r="F191" s="181">
        <f t="shared" si="7"/>
        <v>0</v>
      </c>
      <c r="G191" s="254" t="s">
        <v>805</v>
      </c>
      <c r="H191" s="90"/>
    </row>
    <row r="192" spans="1:8" x14ac:dyDescent="0.35">
      <c r="A192" s="49" t="s">
        <v>827</v>
      </c>
      <c r="B192" s="257" t="s">
        <v>844</v>
      </c>
      <c r="C192" s="51" t="s">
        <v>68</v>
      </c>
      <c r="D192" s="52">
        <v>1</v>
      </c>
      <c r="E192" s="181"/>
      <c r="F192" s="181">
        <f t="shared" si="7"/>
        <v>0</v>
      </c>
      <c r="G192" s="254" t="s">
        <v>820</v>
      </c>
    </row>
    <row r="193" spans="1:1020 1264:2044 2288:3068 3312:4092 4336:5116 5360:6140 6384:7164 7408:8188 8432:9212 9456:10236 10480:11260 11504:12284 12528:13308 13552:14332 14576:15356 15600:16124" x14ac:dyDescent="0.35">
      <c r="A193" s="49" t="s">
        <v>851</v>
      </c>
      <c r="B193" s="257" t="s">
        <v>845</v>
      </c>
      <c r="C193" s="51" t="s">
        <v>68</v>
      </c>
      <c r="D193" s="52">
        <v>1</v>
      </c>
      <c r="E193" s="181"/>
      <c r="F193" s="181">
        <f t="shared" si="7"/>
        <v>0</v>
      </c>
      <c r="G193" s="254" t="s">
        <v>804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49" t="s">
        <v>261</v>
      </c>
      <c r="B194" s="257" t="s">
        <v>981</v>
      </c>
      <c r="C194" s="51" t="s">
        <v>28</v>
      </c>
      <c r="D194" s="52">
        <v>2</v>
      </c>
      <c r="E194" s="181"/>
      <c r="F194" s="181">
        <f t="shared" si="7"/>
        <v>0</v>
      </c>
      <c r="G194" s="254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49" t="s">
        <v>828</v>
      </c>
      <c r="B195" s="257" t="s">
        <v>982</v>
      </c>
      <c r="C195" s="51" t="s">
        <v>28</v>
      </c>
      <c r="D195" s="52">
        <v>2</v>
      </c>
      <c r="E195" s="181"/>
      <c r="F195" s="181">
        <f t="shared" si="7"/>
        <v>0</v>
      </c>
      <c r="G195" s="254" t="s">
        <v>820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49" t="s">
        <v>155</v>
      </c>
      <c r="B196" s="257" t="s">
        <v>996</v>
      </c>
      <c r="C196" s="51" t="s">
        <v>28</v>
      </c>
      <c r="D196" s="52">
        <v>1</v>
      </c>
      <c r="E196" s="181"/>
      <c r="F196" s="181">
        <f t="shared" si="7"/>
        <v>0</v>
      </c>
      <c r="G196" s="254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49" t="s">
        <v>852</v>
      </c>
      <c r="B197" s="257" t="s">
        <v>971</v>
      </c>
      <c r="C197" s="51" t="s">
        <v>28</v>
      </c>
      <c r="D197" s="52">
        <v>1</v>
      </c>
      <c r="E197" s="181"/>
      <c r="F197" s="181">
        <f t="shared" si="7"/>
        <v>0</v>
      </c>
      <c r="G197" s="254" t="s">
        <v>820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49" t="s">
        <v>305</v>
      </c>
      <c r="B198" s="262" t="s">
        <v>983</v>
      </c>
      <c r="C198" s="51" t="s">
        <v>853</v>
      </c>
      <c r="D198" s="287">
        <v>2</v>
      </c>
      <c r="E198" s="181"/>
      <c r="F198" s="181">
        <f t="shared" si="7"/>
        <v>0</v>
      </c>
      <c r="G198" s="254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49" t="s">
        <v>831</v>
      </c>
      <c r="B199" s="257" t="s">
        <v>984</v>
      </c>
      <c r="C199" s="51" t="s">
        <v>78</v>
      </c>
      <c r="D199" s="56">
        <v>1</v>
      </c>
      <c r="E199" s="181"/>
      <c r="F199" s="181">
        <f t="shared" si="7"/>
        <v>0</v>
      </c>
      <c r="G199" s="254" t="s">
        <v>820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49" t="s">
        <v>833</v>
      </c>
      <c r="B200" s="257" t="s">
        <v>999</v>
      </c>
      <c r="C200" s="51" t="s">
        <v>23</v>
      </c>
      <c r="D200" s="285">
        <v>3.2000000000000008E-2</v>
      </c>
      <c r="E200" s="181"/>
      <c r="F200" s="181">
        <f t="shared" si="7"/>
        <v>0</v>
      </c>
      <c r="G200" s="254" t="s">
        <v>805</v>
      </c>
    </row>
    <row r="201" spans="1:1020 1264:2044 2288:3068 3312:4092 4336:5116 5360:6140 6384:7164 7408:8188 8432:9212 9456:10236 10480:11260 11504:12284 12528:13308 13552:14332 14576:15356 15600:16124" ht="16.5" thickBot="1" x14ac:dyDescent="0.4">
      <c r="A201" s="82"/>
      <c r="B201" s="289" t="s">
        <v>874</v>
      </c>
      <c r="C201" s="84"/>
      <c r="D201" s="88"/>
      <c r="E201" s="316"/>
      <c r="F201" s="316"/>
      <c r="G201" s="254"/>
      <c r="H201" s="90"/>
    </row>
    <row r="202" spans="1:1020 1264:2044 2288:3068 3312:4092 4336:5116 5360:6140 6384:7164 7408:8188 8432:9212 9456:10236 10480:11260 11504:12284 12528:13308 13552:14332 14576:15356 15600:16124" ht="16.5" x14ac:dyDescent="0.35">
      <c r="A202" s="290" t="s">
        <v>823</v>
      </c>
      <c r="B202" s="253" t="s">
        <v>824</v>
      </c>
      <c r="C202" s="39" t="s">
        <v>773</v>
      </c>
      <c r="D202" s="282">
        <v>0.22</v>
      </c>
      <c r="E202" s="315"/>
      <c r="F202" s="317">
        <f>D202*E202</f>
        <v>0</v>
      </c>
      <c r="G202" s="254" t="s">
        <v>805</v>
      </c>
      <c r="IF202" s="113">
        <v>18</v>
      </c>
      <c r="IG202" s="260" t="s">
        <v>74</v>
      </c>
      <c r="IH202" s="261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0" t="s">
        <v>74</v>
      </c>
      <c r="SD202" s="261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0" t="s">
        <v>74</v>
      </c>
      <c r="ABZ202" s="261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0" t="s">
        <v>74</v>
      </c>
      <c r="ALV202" s="261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0" t="s">
        <v>74</v>
      </c>
      <c r="AVR202" s="261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0" t="s">
        <v>74</v>
      </c>
      <c r="BFN202" s="261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0" t="s">
        <v>74</v>
      </c>
      <c r="BPJ202" s="261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0" t="s">
        <v>74</v>
      </c>
      <c r="BZF202" s="261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0" t="s">
        <v>74</v>
      </c>
      <c r="CJB202" s="261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0" t="s">
        <v>74</v>
      </c>
      <c r="CSX202" s="261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0" t="s">
        <v>74</v>
      </c>
      <c r="DCT202" s="261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0" t="s">
        <v>74</v>
      </c>
      <c r="DMP202" s="261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0" t="s">
        <v>74</v>
      </c>
      <c r="DWL202" s="261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0" t="s">
        <v>74</v>
      </c>
      <c r="EGH202" s="261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0" t="s">
        <v>74</v>
      </c>
      <c r="EQD202" s="261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0" t="s">
        <v>74</v>
      </c>
      <c r="EZZ202" s="261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0" t="s">
        <v>74</v>
      </c>
      <c r="FJV202" s="261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0" t="s">
        <v>74</v>
      </c>
      <c r="FTR202" s="261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0" t="s">
        <v>74</v>
      </c>
      <c r="GDN202" s="261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0" t="s">
        <v>74</v>
      </c>
      <c r="GNJ202" s="261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0" t="s">
        <v>74</v>
      </c>
      <c r="GXF202" s="261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0" t="s">
        <v>74</v>
      </c>
      <c r="HHB202" s="261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0" t="s">
        <v>74</v>
      </c>
      <c r="HQX202" s="261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0" t="s">
        <v>74</v>
      </c>
      <c r="IAT202" s="261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0" t="s">
        <v>74</v>
      </c>
      <c r="IKP202" s="261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0" t="s">
        <v>74</v>
      </c>
      <c r="IUL202" s="261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0" t="s">
        <v>74</v>
      </c>
      <c r="JEH202" s="261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0" t="s">
        <v>74</v>
      </c>
      <c r="JOD202" s="261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0" t="s">
        <v>74</v>
      </c>
      <c r="JXZ202" s="261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0" t="s">
        <v>74</v>
      </c>
      <c r="KHV202" s="261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0" t="s">
        <v>74</v>
      </c>
      <c r="KRR202" s="261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0" t="s">
        <v>74</v>
      </c>
      <c r="LBN202" s="261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0" t="s">
        <v>74</v>
      </c>
      <c r="LLJ202" s="261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0" t="s">
        <v>74</v>
      </c>
      <c r="LVF202" s="261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0" t="s">
        <v>74</v>
      </c>
      <c r="MFB202" s="261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0" t="s">
        <v>74</v>
      </c>
      <c r="MOX202" s="261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0" t="s">
        <v>74</v>
      </c>
      <c r="MYT202" s="261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0" t="s">
        <v>74</v>
      </c>
      <c r="NIP202" s="261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0" t="s">
        <v>74</v>
      </c>
      <c r="NSL202" s="261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0" t="s">
        <v>74</v>
      </c>
      <c r="OCH202" s="261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0" t="s">
        <v>74</v>
      </c>
      <c r="OMD202" s="261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0" t="s">
        <v>74</v>
      </c>
      <c r="OVZ202" s="261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0" t="s">
        <v>74</v>
      </c>
      <c r="PFV202" s="261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0" t="s">
        <v>74</v>
      </c>
      <c r="PPR202" s="261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0" t="s">
        <v>74</v>
      </c>
      <c r="PZN202" s="261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0" t="s">
        <v>74</v>
      </c>
      <c r="QJJ202" s="261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0" t="s">
        <v>74</v>
      </c>
      <c r="QTF202" s="261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0" t="s">
        <v>74</v>
      </c>
      <c r="RDB202" s="261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0" t="s">
        <v>74</v>
      </c>
      <c r="RMX202" s="261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0" t="s">
        <v>74</v>
      </c>
      <c r="RWT202" s="261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0" t="s">
        <v>74</v>
      </c>
      <c r="SGP202" s="261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0" t="s">
        <v>74</v>
      </c>
      <c r="SQL202" s="261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0" t="s">
        <v>74</v>
      </c>
      <c r="TAH202" s="261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0" t="s">
        <v>74</v>
      </c>
      <c r="TKD202" s="261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0" t="s">
        <v>74</v>
      </c>
      <c r="TTZ202" s="261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0" t="s">
        <v>74</v>
      </c>
      <c r="UDV202" s="261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0" t="s">
        <v>74</v>
      </c>
      <c r="UNR202" s="261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0" t="s">
        <v>74</v>
      </c>
      <c r="UXN202" s="261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0" t="s">
        <v>74</v>
      </c>
      <c r="VHJ202" s="261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0" t="s">
        <v>74</v>
      </c>
      <c r="VRF202" s="261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0" t="s">
        <v>74</v>
      </c>
      <c r="WBB202" s="261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0" t="s">
        <v>74</v>
      </c>
      <c r="WKX202" s="261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0" t="s">
        <v>74</v>
      </c>
      <c r="WUT202" s="261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49">
        <v>2</v>
      </c>
      <c r="B203" s="257" t="s">
        <v>962</v>
      </c>
      <c r="C203" s="51" t="s">
        <v>52</v>
      </c>
      <c r="D203" s="52">
        <v>2.2000000000000002</v>
      </c>
      <c r="E203" s="193"/>
      <c r="F203" s="193">
        <f t="shared" ref="F203:F242" si="8">D203*E203</f>
        <v>0</v>
      </c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49" t="s">
        <v>825</v>
      </c>
      <c r="B204" s="257" t="s">
        <v>90</v>
      </c>
      <c r="C204" s="51" t="s">
        <v>19</v>
      </c>
      <c r="D204" s="98">
        <v>2.64E-3</v>
      </c>
      <c r="E204" s="193"/>
      <c r="F204" s="193">
        <f t="shared" si="8"/>
        <v>0</v>
      </c>
      <c r="G204" s="254" t="s">
        <v>804</v>
      </c>
      <c r="IF204" s="113">
        <v>18</v>
      </c>
      <c r="IG204" s="260" t="s">
        <v>74</v>
      </c>
      <c r="IH204" s="261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0" t="s">
        <v>74</v>
      </c>
      <c r="SD204" s="261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0" t="s">
        <v>74</v>
      </c>
      <c r="ABZ204" s="261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0" t="s">
        <v>74</v>
      </c>
      <c r="ALV204" s="261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0" t="s">
        <v>74</v>
      </c>
      <c r="AVR204" s="261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0" t="s">
        <v>74</v>
      </c>
      <c r="BFN204" s="261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0" t="s">
        <v>74</v>
      </c>
      <c r="BPJ204" s="261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0" t="s">
        <v>74</v>
      </c>
      <c r="BZF204" s="261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0" t="s">
        <v>74</v>
      </c>
      <c r="CJB204" s="261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0" t="s">
        <v>74</v>
      </c>
      <c r="CSX204" s="261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0" t="s">
        <v>74</v>
      </c>
      <c r="DCT204" s="261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0" t="s">
        <v>74</v>
      </c>
      <c r="DMP204" s="261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0" t="s">
        <v>74</v>
      </c>
      <c r="DWL204" s="261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0" t="s">
        <v>74</v>
      </c>
      <c r="EGH204" s="261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0" t="s">
        <v>74</v>
      </c>
      <c r="EQD204" s="261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0" t="s">
        <v>74</v>
      </c>
      <c r="EZZ204" s="261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0" t="s">
        <v>74</v>
      </c>
      <c r="FJV204" s="261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0" t="s">
        <v>74</v>
      </c>
      <c r="FTR204" s="261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0" t="s">
        <v>74</v>
      </c>
      <c r="GDN204" s="261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0" t="s">
        <v>74</v>
      </c>
      <c r="GNJ204" s="261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0" t="s">
        <v>74</v>
      </c>
      <c r="GXF204" s="261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0" t="s">
        <v>74</v>
      </c>
      <c r="HHB204" s="261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0" t="s">
        <v>74</v>
      </c>
      <c r="HQX204" s="261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0" t="s">
        <v>74</v>
      </c>
      <c r="IAT204" s="261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0" t="s">
        <v>74</v>
      </c>
      <c r="IKP204" s="261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0" t="s">
        <v>74</v>
      </c>
      <c r="IUL204" s="261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0" t="s">
        <v>74</v>
      </c>
      <c r="JEH204" s="261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0" t="s">
        <v>74</v>
      </c>
      <c r="JOD204" s="261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0" t="s">
        <v>74</v>
      </c>
      <c r="JXZ204" s="261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0" t="s">
        <v>74</v>
      </c>
      <c r="KHV204" s="261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0" t="s">
        <v>74</v>
      </c>
      <c r="KRR204" s="261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0" t="s">
        <v>74</v>
      </c>
      <c r="LBN204" s="261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0" t="s">
        <v>74</v>
      </c>
      <c r="LLJ204" s="261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0" t="s">
        <v>74</v>
      </c>
      <c r="LVF204" s="261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0" t="s">
        <v>74</v>
      </c>
      <c r="MFB204" s="261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0" t="s">
        <v>74</v>
      </c>
      <c r="MOX204" s="261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0" t="s">
        <v>74</v>
      </c>
      <c r="MYT204" s="261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0" t="s">
        <v>74</v>
      </c>
      <c r="NIP204" s="261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0" t="s">
        <v>74</v>
      </c>
      <c r="NSL204" s="261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0" t="s">
        <v>74</v>
      </c>
      <c r="OCH204" s="261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0" t="s">
        <v>74</v>
      </c>
      <c r="OMD204" s="261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0" t="s">
        <v>74</v>
      </c>
      <c r="OVZ204" s="261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0" t="s">
        <v>74</v>
      </c>
      <c r="PFV204" s="261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0" t="s">
        <v>74</v>
      </c>
      <c r="PPR204" s="261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0" t="s">
        <v>74</v>
      </c>
      <c r="PZN204" s="261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0" t="s">
        <v>74</v>
      </c>
      <c r="QJJ204" s="261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0" t="s">
        <v>74</v>
      </c>
      <c r="QTF204" s="261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0" t="s">
        <v>74</v>
      </c>
      <c r="RDB204" s="261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0" t="s">
        <v>74</v>
      </c>
      <c r="RMX204" s="261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0" t="s">
        <v>74</v>
      </c>
      <c r="RWT204" s="261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0" t="s">
        <v>74</v>
      </c>
      <c r="SGP204" s="261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0" t="s">
        <v>74</v>
      </c>
      <c r="SQL204" s="261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0" t="s">
        <v>74</v>
      </c>
      <c r="TAH204" s="261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0" t="s">
        <v>74</v>
      </c>
      <c r="TKD204" s="261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0" t="s">
        <v>74</v>
      </c>
      <c r="TTZ204" s="261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0" t="s">
        <v>74</v>
      </c>
      <c r="UDV204" s="261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0" t="s">
        <v>74</v>
      </c>
      <c r="UNR204" s="261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0" t="s">
        <v>74</v>
      </c>
      <c r="UXN204" s="261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0" t="s">
        <v>74</v>
      </c>
      <c r="VHJ204" s="261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0" t="s">
        <v>74</v>
      </c>
      <c r="VRF204" s="261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0" t="s">
        <v>74</v>
      </c>
      <c r="WBB204" s="261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0" t="s">
        <v>74</v>
      </c>
      <c r="WKX204" s="261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0" t="s">
        <v>74</v>
      </c>
      <c r="WUT204" s="261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ht="16.5" x14ac:dyDescent="0.35">
      <c r="A205" s="82" t="s">
        <v>118</v>
      </c>
      <c r="B205" s="252" t="s">
        <v>993</v>
      </c>
      <c r="C205" s="84" t="s">
        <v>773</v>
      </c>
      <c r="D205" s="41">
        <v>18.84</v>
      </c>
      <c r="E205" s="193"/>
      <c r="F205" s="193">
        <f t="shared" si="8"/>
        <v>0</v>
      </c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ht="16.5" x14ac:dyDescent="0.35">
      <c r="A206" s="82" t="s">
        <v>248</v>
      </c>
      <c r="B206" s="255" t="s">
        <v>964</v>
      </c>
      <c r="C206" s="84" t="s">
        <v>773</v>
      </c>
      <c r="D206" s="85">
        <v>1.91</v>
      </c>
      <c r="E206" s="193"/>
      <c r="F206" s="193">
        <f t="shared" si="8"/>
        <v>0</v>
      </c>
      <c r="G206" s="254" t="s">
        <v>805</v>
      </c>
      <c r="IF206" s="113">
        <v>18</v>
      </c>
      <c r="IG206" s="260" t="s">
        <v>74</v>
      </c>
      <c r="IH206" s="261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0" t="s">
        <v>74</v>
      </c>
      <c r="SD206" s="261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0" t="s">
        <v>74</v>
      </c>
      <c r="ABZ206" s="261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0" t="s">
        <v>74</v>
      </c>
      <c r="ALV206" s="261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0" t="s">
        <v>74</v>
      </c>
      <c r="AVR206" s="261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0" t="s">
        <v>74</v>
      </c>
      <c r="BFN206" s="261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0" t="s">
        <v>74</v>
      </c>
      <c r="BPJ206" s="261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0" t="s">
        <v>74</v>
      </c>
      <c r="BZF206" s="261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0" t="s">
        <v>74</v>
      </c>
      <c r="CJB206" s="261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0" t="s">
        <v>74</v>
      </c>
      <c r="CSX206" s="261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0" t="s">
        <v>74</v>
      </c>
      <c r="DCT206" s="261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0" t="s">
        <v>74</v>
      </c>
      <c r="DMP206" s="261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0" t="s">
        <v>74</v>
      </c>
      <c r="DWL206" s="261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0" t="s">
        <v>74</v>
      </c>
      <c r="EGH206" s="261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0" t="s">
        <v>74</v>
      </c>
      <c r="EQD206" s="261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0" t="s">
        <v>74</v>
      </c>
      <c r="EZZ206" s="261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0" t="s">
        <v>74</v>
      </c>
      <c r="FJV206" s="261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0" t="s">
        <v>74</v>
      </c>
      <c r="FTR206" s="261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0" t="s">
        <v>74</v>
      </c>
      <c r="GDN206" s="261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0" t="s">
        <v>74</v>
      </c>
      <c r="GNJ206" s="261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0" t="s">
        <v>74</v>
      </c>
      <c r="GXF206" s="261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0" t="s">
        <v>74</v>
      </c>
      <c r="HHB206" s="261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0" t="s">
        <v>74</v>
      </c>
      <c r="HQX206" s="261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0" t="s">
        <v>74</v>
      </c>
      <c r="IAT206" s="261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0" t="s">
        <v>74</v>
      </c>
      <c r="IKP206" s="261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0" t="s">
        <v>74</v>
      </c>
      <c r="IUL206" s="261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0" t="s">
        <v>74</v>
      </c>
      <c r="JEH206" s="261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0" t="s">
        <v>74</v>
      </c>
      <c r="JOD206" s="261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0" t="s">
        <v>74</v>
      </c>
      <c r="JXZ206" s="261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0" t="s">
        <v>74</v>
      </c>
      <c r="KHV206" s="261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0" t="s">
        <v>74</v>
      </c>
      <c r="KRR206" s="261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0" t="s">
        <v>74</v>
      </c>
      <c r="LBN206" s="261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0" t="s">
        <v>74</v>
      </c>
      <c r="LLJ206" s="261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0" t="s">
        <v>74</v>
      </c>
      <c r="LVF206" s="261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0" t="s">
        <v>74</v>
      </c>
      <c r="MFB206" s="261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0" t="s">
        <v>74</v>
      </c>
      <c r="MOX206" s="261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0" t="s">
        <v>74</v>
      </c>
      <c r="MYT206" s="261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0" t="s">
        <v>74</v>
      </c>
      <c r="NIP206" s="261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0" t="s">
        <v>74</v>
      </c>
      <c r="NSL206" s="261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0" t="s">
        <v>74</v>
      </c>
      <c r="OCH206" s="261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0" t="s">
        <v>74</v>
      </c>
      <c r="OMD206" s="261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0" t="s">
        <v>74</v>
      </c>
      <c r="OVZ206" s="261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0" t="s">
        <v>74</v>
      </c>
      <c r="PFV206" s="261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0" t="s">
        <v>74</v>
      </c>
      <c r="PPR206" s="261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0" t="s">
        <v>74</v>
      </c>
      <c r="PZN206" s="261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0" t="s">
        <v>74</v>
      </c>
      <c r="QJJ206" s="261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0" t="s">
        <v>74</v>
      </c>
      <c r="QTF206" s="261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0" t="s">
        <v>74</v>
      </c>
      <c r="RDB206" s="261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0" t="s">
        <v>74</v>
      </c>
      <c r="RMX206" s="261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0" t="s">
        <v>74</v>
      </c>
      <c r="RWT206" s="261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0" t="s">
        <v>74</v>
      </c>
      <c r="SGP206" s="261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0" t="s">
        <v>74</v>
      </c>
      <c r="SQL206" s="261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0" t="s">
        <v>74</v>
      </c>
      <c r="TAH206" s="261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0" t="s">
        <v>74</v>
      </c>
      <c r="TKD206" s="261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0" t="s">
        <v>74</v>
      </c>
      <c r="TTZ206" s="261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0" t="s">
        <v>74</v>
      </c>
      <c r="UDV206" s="261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0" t="s">
        <v>74</v>
      </c>
      <c r="UNR206" s="261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0" t="s">
        <v>74</v>
      </c>
      <c r="UXN206" s="261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0" t="s">
        <v>74</v>
      </c>
      <c r="VHJ206" s="261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0" t="s">
        <v>74</v>
      </c>
      <c r="VRF206" s="261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0" t="s">
        <v>74</v>
      </c>
      <c r="WBB206" s="261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0" t="s">
        <v>74</v>
      </c>
      <c r="WKX206" s="261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0" t="s">
        <v>74</v>
      </c>
      <c r="WUT206" s="261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ht="16.5" x14ac:dyDescent="0.35">
      <c r="A207" s="82" t="s">
        <v>119</v>
      </c>
      <c r="B207" s="255" t="s">
        <v>965</v>
      </c>
      <c r="C207" s="84" t="s">
        <v>773</v>
      </c>
      <c r="D207" s="85">
        <v>1.58</v>
      </c>
      <c r="E207" s="193"/>
      <c r="F207" s="193">
        <f t="shared" si="8"/>
        <v>0</v>
      </c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ht="16.5" x14ac:dyDescent="0.35">
      <c r="A208" s="82" t="s">
        <v>251</v>
      </c>
      <c r="B208" s="255" t="s">
        <v>826</v>
      </c>
      <c r="C208" s="84" t="s">
        <v>773</v>
      </c>
      <c r="D208" s="85">
        <v>9.6</v>
      </c>
      <c r="E208" s="193"/>
      <c r="F208" s="193">
        <f t="shared" si="8"/>
        <v>0</v>
      </c>
      <c r="G208" s="254" t="s">
        <v>805</v>
      </c>
      <c r="IF208" s="113">
        <v>18</v>
      </c>
      <c r="IG208" s="260" t="s">
        <v>74</v>
      </c>
      <c r="IH208" s="261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0" t="s">
        <v>74</v>
      </c>
      <c r="SD208" s="261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0" t="s">
        <v>74</v>
      </c>
      <c r="ABZ208" s="261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0" t="s">
        <v>74</v>
      </c>
      <c r="ALV208" s="261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0" t="s">
        <v>74</v>
      </c>
      <c r="AVR208" s="261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0" t="s">
        <v>74</v>
      </c>
      <c r="BFN208" s="261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0" t="s">
        <v>74</v>
      </c>
      <c r="BPJ208" s="261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0" t="s">
        <v>74</v>
      </c>
      <c r="BZF208" s="261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0" t="s">
        <v>74</v>
      </c>
      <c r="CJB208" s="261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0" t="s">
        <v>74</v>
      </c>
      <c r="CSX208" s="261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0" t="s">
        <v>74</v>
      </c>
      <c r="DCT208" s="261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0" t="s">
        <v>74</v>
      </c>
      <c r="DMP208" s="261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0" t="s">
        <v>74</v>
      </c>
      <c r="DWL208" s="261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0" t="s">
        <v>74</v>
      </c>
      <c r="EGH208" s="261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0" t="s">
        <v>74</v>
      </c>
      <c r="EQD208" s="261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0" t="s">
        <v>74</v>
      </c>
      <c r="EZZ208" s="261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0" t="s">
        <v>74</v>
      </c>
      <c r="FJV208" s="261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0" t="s">
        <v>74</v>
      </c>
      <c r="FTR208" s="261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0" t="s">
        <v>74</v>
      </c>
      <c r="GDN208" s="261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0" t="s">
        <v>74</v>
      </c>
      <c r="GNJ208" s="261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0" t="s">
        <v>74</v>
      </c>
      <c r="GXF208" s="261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0" t="s">
        <v>74</v>
      </c>
      <c r="HHB208" s="261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0" t="s">
        <v>74</v>
      </c>
      <c r="HQX208" s="261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0" t="s">
        <v>74</v>
      </c>
      <c r="IAT208" s="261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0" t="s">
        <v>74</v>
      </c>
      <c r="IKP208" s="261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0" t="s">
        <v>74</v>
      </c>
      <c r="IUL208" s="261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0" t="s">
        <v>74</v>
      </c>
      <c r="JEH208" s="261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0" t="s">
        <v>74</v>
      </c>
      <c r="JOD208" s="261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0" t="s">
        <v>74</v>
      </c>
      <c r="JXZ208" s="261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0" t="s">
        <v>74</v>
      </c>
      <c r="KHV208" s="261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0" t="s">
        <v>74</v>
      </c>
      <c r="KRR208" s="261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0" t="s">
        <v>74</v>
      </c>
      <c r="LBN208" s="261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0" t="s">
        <v>74</v>
      </c>
      <c r="LLJ208" s="261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0" t="s">
        <v>74</v>
      </c>
      <c r="LVF208" s="261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0" t="s">
        <v>74</v>
      </c>
      <c r="MFB208" s="261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0" t="s">
        <v>74</v>
      </c>
      <c r="MOX208" s="261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0" t="s">
        <v>74</v>
      </c>
      <c r="MYT208" s="261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0" t="s">
        <v>74</v>
      </c>
      <c r="NIP208" s="261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0" t="s">
        <v>74</v>
      </c>
      <c r="NSL208" s="261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0" t="s">
        <v>74</v>
      </c>
      <c r="OCH208" s="261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0" t="s">
        <v>74</v>
      </c>
      <c r="OMD208" s="261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0" t="s">
        <v>74</v>
      </c>
      <c r="OVZ208" s="261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0" t="s">
        <v>74</v>
      </c>
      <c r="PFV208" s="261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0" t="s">
        <v>74</v>
      </c>
      <c r="PPR208" s="261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0" t="s">
        <v>74</v>
      </c>
      <c r="PZN208" s="261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0" t="s">
        <v>74</v>
      </c>
      <c r="QJJ208" s="261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0" t="s">
        <v>74</v>
      </c>
      <c r="QTF208" s="261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0" t="s">
        <v>74</v>
      </c>
      <c r="RDB208" s="261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0" t="s">
        <v>74</v>
      </c>
      <c r="RMX208" s="261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0" t="s">
        <v>74</v>
      </c>
      <c r="RWT208" s="261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0" t="s">
        <v>74</v>
      </c>
      <c r="SGP208" s="261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0" t="s">
        <v>74</v>
      </c>
      <c r="SQL208" s="261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0" t="s">
        <v>74</v>
      </c>
      <c r="TAH208" s="261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0" t="s">
        <v>74</v>
      </c>
      <c r="TKD208" s="261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0" t="s">
        <v>74</v>
      </c>
      <c r="TTZ208" s="261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0" t="s">
        <v>74</v>
      </c>
      <c r="UDV208" s="261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0" t="s">
        <v>74</v>
      </c>
      <c r="UNR208" s="261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0" t="s">
        <v>74</v>
      </c>
      <c r="UXN208" s="261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0" t="s">
        <v>74</v>
      </c>
      <c r="VHJ208" s="261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0" t="s">
        <v>74</v>
      </c>
      <c r="VRF208" s="261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0" t="s">
        <v>74</v>
      </c>
      <c r="WBB208" s="261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0" t="s">
        <v>74</v>
      </c>
      <c r="WKX208" s="261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0" t="s">
        <v>74</v>
      </c>
      <c r="WUT208" s="261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ht="16.5" x14ac:dyDescent="0.35">
      <c r="A209" s="82" t="s">
        <v>252</v>
      </c>
      <c r="B209" s="8" t="s">
        <v>1000</v>
      </c>
      <c r="C209" s="84" t="s">
        <v>773</v>
      </c>
      <c r="D209" s="287">
        <v>0.73</v>
      </c>
      <c r="E209" s="193"/>
      <c r="F209" s="193">
        <f t="shared" si="8"/>
        <v>0</v>
      </c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68" t="s">
        <v>260</v>
      </c>
      <c r="B210" s="257" t="s">
        <v>1001</v>
      </c>
      <c r="C210" s="70" t="s">
        <v>512</v>
      </c>
      <c r="D210" s="284">
        <v>1</v>
      </c>
      <c r="E210" s="193"/>
      <c r="F210" s="193">
        <f>D210*E210</f>
        <v>0</v>
      </c>
      <c r="G210" s="254" t="s">
        <v>805</v>
      </c>
      <c r="IF210" s="113">
        <v>18</v>
      </c>
      <c r="IG210" s="260" t="s">
        <v>74</v>
      </c>
      <c r="IH210" s="261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0" t="s">
        <v>74</v>
      </c>
      <c r="SD210" s="261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0" t="s">
        <v>74</v>
      </c>
      <c r="ABZ210" s="261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0" t="s">
        <v>74</v>
      </c>
      <c r="ALV210" s="261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0" t="s">
        <v>74</v>
      </c>
      <c r="AVR210" s="261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0" t="s">
        <v>74</v>
      </c>
      <c r="BFN210" s="261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0" t="s">
        <v>74</v>
      </c>
      <c r="BPJ210" s="261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0" t="s">
        <v>74</v>
      </c>
      <c r="BZF210" s="261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0" t="s">
        <v>74</v>
      </c>
      <c r="CJB210" s="261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0" t="s">
        <v>74</v>
      </c>
      <c r="CSX210" s="261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0" t="s">
        <v>74</v>
      </c>
      <c r="DCT210" s="261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0" t="s">
        <v>74</v>
      </c>
      <c r="DMP210" s="261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0" t="s">
        <v>74</v>
      </c>
      <c r="DWL210" s="261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0" t="s">
        <v>74</v>
      </c>
      <c r="EGH210" s="261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0" t="s">
        <v>74</v>
      </c>
      <c r="EQD210" s="261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0" t="s">
        <v>74</v>
      </c>
      <c r="EZZ210" s="261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0" t="s">
        <v>74</v>
      </c>
      <c r="FJV210" s="261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0" t="s">
        <v>74</v>
      </c>
      <c r="FTR210" s="261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0" t="s">
        <v>74</v>
      </c>
      <c r="GDN210" s="261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0" t="s">
        <v>74</v>
      </c>
      <c r="GNJ210" s="261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0" t="s">
        <v>74</v>
      </c>
      <c r="GXF210" s="261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0" t="s">
        <v>74</v>
      </c>
      <c r="HHB210" s="261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0" t="s">
        <v>74</v>
      </c>
      <c r="HQX210" s="261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0" t="s">
        <v>74</v>
      </c>
      <c r="IAT210" s="261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0" t="s">
        <v>74</v>
      </c>
      <c r="IKP210" s="261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0" t="s">
        <v>74</v>
      </c>
      <c r="IUL210" s="261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0" t="s">
        <v>74</v>
      </c>
      <c r="JEH210" s="261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0" t="s">
        <v>74</v>
      </c>
      <c r="JOD210" s="261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0" t="s">
        <v>74</v>
      </c>
      <c r="JXZ210" s="261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0" t="s">
        <v>74</v>
      </c>
      <c r="KHV210" s="261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0" t="s">
        <v>74</v>
      </c>
      <c r="KRR210" s="261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0" t="s">
        <v>74</v>
      </c>
      <c r="LBN210" s="261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0" t="s">
        <v>74</v>
      </c>
      <c r="LLJ210" s="261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0" t="s">
        <v>74</v>
      </c>
      <c r="LVF210" s="261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0" t="s">
        <v>74</v>
      </c>
      <c r="MFB210" s="261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0" t="s">
        <v>74</v>
      </c>
      <c r="MOX210" s="261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0" t="s">
        <v>74</v>
      </c>
      <c r="MYT210" s="261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0" t="s">
        <v>74</v>
      </c>
      <c r="NIP210" s="261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0" t="s">
        <v>74</v>
      </c>
      <c r="NSL210" s="261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0" t="s">
        <v>74</v>
      </c>
      <c r="OCH210" s="261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0" t="s">
        <v>74</v>
      </c>
      <c r="OMD210" s="261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0" t="s">
        <v>74</v>
      </c>
      <c r="OVZ210" s="261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0" t="s">
        <v>74</v>
      </c>
      <c r="PFV210" s="261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0" t="s">
        <v>74</v>
      </c>
      <c r="PPR210" s="261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0" t="s">
        <v>74</v>
      </c>
      <c r="PZN210" s="261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0" t="s">
        <v>74</v>
      </c>
      <c r="QJJ210" s="261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0" t="s">
        <v>74</v>
      </c>
      <c r="QTF210" s="261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0" t="s">
        <v>74</v>
      </c>
      <c r="RDB210" s="261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0" t="s">
        <v>74</v>
      </c>
      <c r="RMX210" s="261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0" t="s">
        <v>74</v>
      </c>
      <c r="RWT210" s="261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0" t="s">
        <v>74</v>
      </c>
      <c r="SGP210" s="261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0" t="s">
        <v>74</v>
      </c>
      <c r="SQL210" s="261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0" t="s">
        <v>74</v>
      </c>
      <c r="TAH210" s="261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0" t="s">
        <v>74</v>
      </c>
      <c r="TKD210" s="261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0" t="s">
        <v>74</v>
      </c>
      <c r="TTZ210" s="261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0" t="s">
        <v>74</v>
      </c>
      <c r="UDV210" s="261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0" t="s">
        <v>74</v>
      </c>
      <c r="UNR210" s="261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0" t="s">
        <v>74</v>
      </c>
      <c r="UXN210" s="261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0" t="s">
        <v>74</v>
      </c>
      <c r="VHJ210" s="261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0" t="s">
        <v>74</v>
      </c>
      <c r="VRF210" s="261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0" t="s">
        <v>74</v>
      </c>
      <c r="WBB210" s="261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0" t="s">
        <v>74</v>
      </c>
      <c r="WKX210" s="261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0" t="s">
        <v>74</v>
      </c>
      <c r="WUT210" s="261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68" t="s">
        <v>827</v>
      </c>
      <c r="B211" s="257" t="s">
        <v>809</v>
      </c>
      <c r="C211" s="51" t="s">
        <v>28</v>
      </c>
      <c r="D211" s="56">
        <v>1</v>
      </c>
      <c r="E211" s="193"/>
      <c r="F211" s="193">
        <f t="shared" si="8"/>
        <v>0</v>
      </c>
      <c r="G211" s="254" t="s">
        <v>820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49">
        <v>9</v>
      </c>
      <c r="B212" s="257" t="s">
        <v>1002</v>
      </c>
      <c r="C212" s="51" t="s">
        <v>27</v>
      </c>
      <c r="D212" s="52">
        <v>3</v>
      </c>
      <c r="E212" s="193"/>
      <c r="F212" s="193">
        <f t="shared" si="8"/>
        <v>0</v>
      </c>
      <c r="G212" s="254" t="s">
        <v>805</v>
      </c>
      <c r="IF212" s="113">
        <v>18</v>
      </c>
      <c r="IG212" s="260" t="s">
        <v>74</v>
      </c>
      <c r="IH212" s="261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0" t="s">
        <v>74</v>
      </c>
      <c r="SD212" s="261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0" t="s">
        <v>74</v>
      </c>
      <c r="ABZ212" s="261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0" t="s">
        <v>74</v>
      </c>
      <c r="ALV212" s="261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0" t="s">
        <v>74</v>
      </c>
      <c r="AVR212" s="261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0" t="s">
        <v>74</v>
      </c>
      <c r="BFN212" s="261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0" t="s">
        <v>74</v>
      </c>
      <c r="BPJ212" s="261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0" t="s">
        <v>74</v>
      </c>
      <c r="BZF212" s="261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0" t="s">
        <v>74</v>
      </c>
      <c r="CJB212" s="261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0" t="s">
        <v>74</v>
      </c>
      <c r="CSX212" s="261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0" t="s">
        <v>74</v>
      </c>
      <c r="DCT212" s="261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0" t="s">
        <v>74</v>
      </c>
      <c r="DMP212" s="261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0" t="s">
        <v>74</v>
      </c>
      <c r="DWL212" s="261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0" t="s">
        <v>74</v>
      </c>
      <c r="EGH212" s="261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0" t="s">
        <v>74</v>
      </c>
      <c r="EQD212" s="261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0" t="s">
        <v>74</v>
      </c>
      <c r="EZZ212" s="261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0" t="s">
        <v>74</v>
      </c>
      <c r="FJV212" s="261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0" t="s">
        <v>74</v>
      </c>
      <c r="FTR212" s="261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0" t="s">
        <v>74</v>
      </c>
      <c r="GDN212" s="261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0" t="s">
        <v>74</v>
      </c>
      <c r="GNJ212" s="261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0" t="s">
        <v>74</v>
      </c>
      <c r="GXF212" s="261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0" t="s">
        <v>74</v>
      </c>
      <c r="HHB212" s="261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0" t="s">
        <v>74</v>
      </c>
      <c r="HQX212" s="261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0" t="s">
        <v>74</v>
      </c>
      <c r="IAT212" s="261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0" t="s">
        <v>74</v>
      </c>
      <c r="IKP212" s="261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0" t="s">
        <v>74</v>
      </c>
      <c r="IUL212" s="261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0" t="s">
        <v>74</v>
      </c>
      <c r="JEH212" s="261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0" t="s">
        <v>74</v>
      </c>
      <c r="JOD212" s="261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0" t="s">
        <v>74</v>
      </c>
      <c r="JXZ212" s="261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0" t="s">
        <v>74</v>
      </c>
      <c r="KHV212" s="261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0" t="s">
        <v>74</v>
      </c>
      <c r="KRR212" s="261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0" t="s">
        <v>74</v>
      </c>
      <c r="LBN212" s="261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0" t="s">
        <v>74</v>
      </c>
      <c r="LLJ212" s="261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0" t="s">
        <v>74</v>
      </c>
      <c r="LVF212" s="261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0" t="s">
        <v>74</v>
      </c>
      <c r="MFB212" s="261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0" t="s">
        <v>74</v>
      </c>
      <c r="MOX212" s="261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0" t="s">
        <v>74</v>
      </c>
      <c r="MYT212" s="261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0" t="s">
        <v>74</v>
      </c>
      <c r="NIP212" s="261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0" t="s">
        <v>74</v>
      </c>
      <c r="NSL212" s="261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0" t="s">
        <v>74</v>
      </c>
      <c r="OCH212" s="261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0" t="s">
        <v>74</v>
      </c>
      <c r="OMD212" s="261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0" t="s">
        <v>74</v>
      </c>
      <c r="OVZ212" s="261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0" t="s">
        <v>74</v>
      </c>
      <c r="PFV212" s="261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0" t="s">
        <v>74</v>
      </c>
      <c r="PPR212" s="261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0" t="s">
        <v>74</v>
      </c>
      <c r="PZN212" s="261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0" t="s">
        <v>74</v>
      </c>
      <c r="QJJ212" s="261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0" t="s">
        <v>74</v>
      </c>
      <c r="QTF212" s="261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0" t="s">
        <v>74</v>
      </c>
      <c r="RDB212" s="261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0" t="s">
        <v>74</v>
      </c>
      <c r="RMX212" s="261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0" t="s">
        <v>74</v>
      </c>
      <c r="RWT212" s="261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0" t="s">
        <v>74</v>
      </c>
      <c r="SGP212" s="261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0" t="s">
        <v>74</v>
      </c>
      <c r="SQL212" s="261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0" t="s">
        <v>74</v>
      </c>
      <c r="TAH212" s="261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0" t="s">
        <v>74</v>
      </c>
      <c r="TKD212" s="261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0" t="s">
        <v>74</v>
      </c>
      <c r="TTZ212" s="261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0" t="s">
        <v>74</v>
      </c>
      <c r="UDV212" s="261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0" t="s">
        <v>74</v>
      </c>
      <c r="UNR212" s="261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0" t="s">
        <v>74</v>
      </c>
      <c r="UXN212" s="261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0" t="s">
        <v>74</v>
      </c>
      <c r="VHJ212" s="261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0" t="s">
        <v>74</v>
      </c>
      <c r="VRF212" s="261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0" t="s">
        <v>74</v>
      </c>
      <c r="WBB212" s="261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0" t="s">
        <v>74</v>
      </c>
      <c r="WKX212" s="261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0" t="s">
        <v>74</v>
      </c>
      <c r="WUT212" s="261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49" t="s">
        <v>828</v>
      </c>
      <c r="B213" s="257" t="s">
        <v>875</v>
      </c>
      <c r="C213" s="51" t="s">
        <v>27</v>
      </c>
      <c r="D213" s="56">
        <v>3.0300000000000002</v>
      </c>
      <c r="E213" s="193"/>
      <c r="F213" s="193">
        <f t="shared" si="8"/>
        <v>0</v>
      </c>
      <c r="G213" s="254" t="s">
        <v>820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49">
        <v>10</v>
      </c>
      <c r="B214" s="257" t="s">
        <v>876</v>
      </c>
      <c r="C214" s="51" t="s">
        <v>27</v>
      </c>
      <c r="D214" s="52">
        <v>3</v>
      </c>
      <c r="E214" s="193"/>
      <c r="F214" s="193">
        <f t="shared" si="8"/>
        <v>0</v>
      </c>
      <c r="G214" s="254" t="s">
        <v>805</v>
      </c>
      <c r="IF214" s="113">
        <v>18</v>
      </c>
      <c r="IG214" s="260" t="s">
        <v>74</v>
      </c>
      <c r="IH214" s="261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0" t="s">
        <v>74</v>
      </c>
      <c r="SD214" s="261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0" t="s">
        <v>74</v>
      </c>
      <c r="ABZ214" s="261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0" t="s">
        <v>74</v>
      </c>
      <c r="ALV214" s="261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0" t="s">
        <v>74</v>
      </c>
      <c r="AVR214" s="261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0" t="s">
        <v>74</v>
      </c>
      <c r="BFN214" s="261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0" t="s">
        <v>74</v>
      </c>
      <c r="BPJ214" s="261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0" t="s">
        <v>74</v>
      </c>
      <c r="BZF214" s="261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0" t="s">
        <v>74</v>
      </c>
      <c r="CJB214" s="261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0" t="s">
        <v>74</v>
      </c>
      <c r="CSX214" s="261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0" t="s">
        <v>74</v>
      </c>
      <c r="DCT214" s="261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0" t="s">
        <v>74</v>
      </c>
      <c r="DMP214" s="261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0" t="s">
        <v>74</v>
      </c>
      <c r="DWL214" s="261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0" t="s">
        <v>74</v>
      </c>
      <c r="EGH214" s="261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0" t="s">
        <v>74</v>
      </c>
      <c r="EQD214" s="261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0" t="s">
        <v>74</v>
      </c>
      <c r="EZZ214" s="261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0" t="s">
        <v>74</v>
      </c>
      <c r="FJV214" s="261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0" t="s">
        <v>74</v>
      </c>
      <c r="FTR214" s="261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0" t="s">
        <v>74</v>
      </c>
      <c r="GDN214" s="261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0" t="s">
        <v>74</v>
      </c>
      <c r="GNJ214" s="261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0" t="s">
        <v>74</v>
      </c>
      <c r="GXF214" s="261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0" t="s">
        <v>74</v>
      </c>
      <c r="HHB214" s="261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0" t="s">
        <v>74</v>
      </c>
      <c r="HQX214" s="261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0" t="s">
        <v>74</v>
      </c>
      <c r="IAT214" s="261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0" t="s">
        <v>74</v>
      </c>
      <c r="IKP214" s="261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0" t="s">
        <v>74</v>
      </c>
      <c r="IUL214" s="261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0" t="s">
        <v>74</v>
      </c>
      <c r="JEH214" s="261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0" t="s">
        <v>74</v>
      </c>
      <c r="JOD214" s="261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0" t="s">
        <v>74</v>
      </c>
      <c r="JXZ214" s="261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0" t="s">
        <v>74</v>
      </c>
      <c r="KHV214" s="261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0" t="s">
        <v>74</v>
      </c>
      <c r="KRR214" s="261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0" t="s">
        <v>74</v>
      </c>
      <c r="LBN214" s="261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0" t="s">
        <v>74</v>
      </c>
      <c r="LLJ214" s="261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0" t="s">
        <v>74</v>
      </c>
      <c r="LVF214" s="261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0" t="s">
        <v>74</v>
      </c>
      <c r="MFB214" s="261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0" t="s">
        <v>74</v>
      </c>
      <c r="MOX214" s="261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0" t="s">
        <v>74</v>
      </c>
      <c r="MYT214" s="261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0" t="s">
        <v>74</v>
      </c>
      <c r="NIP214" s="261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0" t="s">
        <v>74</v>
      </c>
      <c r="NSL214" s="261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0" t="s">
        <v>74</v>
      </c>
      <c r="OCH214" s="261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0" t="s">
        <v>74</v>
      </c>
      <c r="OMD214" s="261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0" t="s">
        <v>74</v>
      </c>
      <c r="OVZ214" s="261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0" t="s">
        <v>74</v>
      </c>
      <c r="PFV214" s="261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0" t="s">
        <v>74</v>
      </c>
      <c r="PPR214" s="261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0" t="s">
        <v>74</v>
      </c>
      <c r="PZN214" s="261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0" t="s">
        <v>74</v>
      </c>
      <c r="QJJ214" s="261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0" t="s">
        <v>74</v>
      </c>
      <c r="QTF214" s="261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0" t="s">
        <v>74</v>
      </c>
      <c r="RDB214" s="261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0" t="s">
        <v>74</v>
      </c>
      <c r="RMX214" s="261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0" t="s">
        <v>74</v>
      </c>
      <c r="RWT214" s="261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0" t="s">
        <v>74</v>
      </c>
      <c r="SGP214" s="261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0" t="s">
        <v>74</v>
      </c>
      <c r="SQL214" s="261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0" t="s">
        <v>74</v>
      </c>
      <c r="TAH214" s="261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0" t="s">
        <v>74</v>
      </c>
      <c r="TKD214" s="261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0" t="s">
        <v>74</v>
      </c>
      <c r="TTZ214" s="261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0" t="s">
        <v>74</v>
      </c>
      <c r="UDV214" s="261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0" t="s">
        <v>74</v>
      </c>
      <c r="UNR214" s="261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0" t="s">
        <v>74</v>
      </c>
      <c r="UXN214" s="261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0" t="s">
        <v>74</v>
      </c>
      <c r="VHJ214" s="261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0" t="s">
        <v>74</v>
      </c>
      <c r="VRF214" s="261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0" t="s">
        <v>74</v>
      </c>
      <c r="WBB214" s="261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0" t="s">
        <v>74</v>
      </c>
      <c r="WKX214" s="261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0" t="s">
        <v>74</v>
      </c>
      <c r="WUT214" s="261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49" t="s">
        <v>305</v>
      </c>
      <c r="B215" s="8" t="s">
        <v>1003</v>
      </c>
      <c r="C215" s="51" t="s">
        <v>27</v>
      </c>
      <c r="D215" s="52">
        <v>1.5</v>
      </c>
      <c r="E215" s="193"/>
      <c r="F215" s="193">
        <f t="shared" si="8"/>
        <v>0</v>
      </c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49" t="s">
        <v>858</v>
      </c>
      <c r="B216" s="257" t="s">
        <v>877</v>
      </c>
      <c r="C216" s="51" t="s">
        <v>27</v>
      </c>
      <c r="D216" s="52">
        <v>1.4924999999999999</v>
      </c>
      <c r="E216" s="193"/>
      <c r="F216" s="193">
        <f t="shared" si="8"/>
        <v>0</v>
      </c>
      <c r="G216" s="254" t="s">
        <v>804</v>
      </c>
      <c r="IF216" s="113">
        <v>18</v>
      </c>
      <c r="IG216" s="260" t="s">
        <v>74</v>
      </c>
      <c r="IH216" s="261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0" t="s">
        <v>74</v>
      </c>
      <c r="SD216" s="261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0" t="s">
        <v>74</v>
      </c>
      <c r="ABZ216" s="261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0" t="s">
        <v>74</v>
      </c>
      <c r="ALV216" s="261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0" t="s">
        <v>74</v>
      </c>
      <c r="AVR216" s="261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0" t="s">
        <v>74</v>
      </c>
      <c r="BFN216" s="261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0" t="s">
        <v>74</v>
      </c>
      <c r="BPJ216" s="261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0" t="s">
        <v>74</v>
      </c>
      <c r="BZF216" s="261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0" t="s">
        <v>74</v>
      </c>
      <c r="CJB216" s="261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0" t="s">
        <v>74</v>
      </c>
      <c r="CSX216" s="261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0" t="s">
        <v>74</v>
      </c>
      <c r="DCT216" s="261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0" t="s">
        <v>74</v>
      </c>
      <c r="DMP216" s="261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0" t="s">
        <v>74</v>
      </c>
      <c r="DWL216" s="261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0" t="s">
        <v>74</v>
      </c>
      <c r="EGH216" s="261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0" t="s">
        <v>74</v>
      </c>
      <c r="EQD216" s="261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0" t="s">
        <v>74</v>
      </c>
      <c r="EZZ216" s="261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0" t="s">
        <v>74</v>
      </c>
      <c r="FJV216" s="261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0" t="s">
        <v>74</v>
      </c>
      <c r="FTR216" s="261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0" t="s">
        <v>74</v>
      </c>
      <c r="GDN216" s="261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0" t="s">
        <v>74</v>
      </c>
      <c r="GNJ216" s="261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0" t="s">
        <v>74</v>
      </c>
      <c r="GXF216" s="261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0" t="s">
        <v>74</v>
      </c>
      <c r="HHB216" s="261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0" t="s">
        <v>74</v>
      </c>
      <c r="HQX216" s="261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0" t="s">
        <v>74</v>
      </c>
      <c r="IAT216" s="261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0" t="s">
        <v>74</v>
      </c>
      <c r="IKP216" s="261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0" t="s">
        <v>74</v>
      </c>
      <c r="IUL216" s="261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0" t="s">
        <v>74</v>
      </c>
      <c r="JEH216" s="261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0" t="s">
        <v>74</v>
      </c>
      <c r="JOD216" s="261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0" t="s">
        <v>74</v>
      </c>
      <c r="JXZ216" s="261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0" t="s">
        <v>74</v>
      </c>
      <c r="KHV216" s="261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0" t="s">
        <v>74</v>
      </c>
      <c r="KRR216" s="261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0" t="s">
        <v>74</v>
      </c>
      <c r="LBN216" s="261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0" t="s">
        <v>74</v>
      </c>
      <c r="LLJ216" s="261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0" t="s">
        <v>74</v>
      </c>
      <c r="LVF216" s="261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0" t="s">
        <v>74</v>
      </c>
      <c r="MFB216" s="261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0" t="s">
        <v>74</v>
      </c>
      <c r="MOX216" s="261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0" t="s">
        <v>74</v>
      </c>
      <c r="MYT216" s="261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0" t="s">
        <v>74</v>
      </c>
      <c r="NIP216" s="261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0" t="s">
        <v>74</v>
      </c>
      <c r="NSL216" s="261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0" t="s">
        <v>74</v>
      </c>
      <c r="OCH216" s="261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0" t="s">
        <v>74</v>
      </c>
      <c r="OMD216" s="261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0" t="s">
        <v>74</v>
      </c>
      <c r="OVZ216" s="261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0" t="s">
        <v>74</v>
      </c>
      <c r="PFV216" s="261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0" t="s">
        <v>74</v>
      </c>
      <c r="PPR216" s="261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0" t="s">
        <v>74</v>
      </c>
      <c r="PZN216" s="261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0" t="s">
        <v>74</v>
      </c>
      <c r="QJJ216" s="261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0" t="s">
        <v>74</v>
      </c>
      <c r="QTF216" s="261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0" t="s">
        <v>74</v>
      </c>
      <c r="RDB216" s="261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0" t="s">
        <v>74</v>
      </c>
      <c r="RMX216" s="261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0" t="s">
        <v>74</v>
      </c>
      <c r="RWT216" s="261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0" t="s">
        <v>74</v>
      </c>
      <c r="SGP216" s="261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0" t="s">
        <v>74</v>
      </c>
      <c r="SQL216" s="261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0" t="s">
        <v>74</v>
      </c>
      <c r="TAH216" s="261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0" t="s">
        <v>74</v>
      </c>
      <c r="TKD216" s="261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0" t="s">
        <v>74</v>
      </c>
      <c r="TTZ216" s="261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0" t="s">
        <v>74</v>
      </c>
      <c r="UDV216" s="261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0" t="s">
        <v>74</v>
      </c>
      <c r="UNR216" s="261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0" t="s">
        <v>74</v>
      </c>
      <c r="UXN216" s="261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0" t="s">
        <v>74</v>
      </c>
      <c r="VHJ216" s="261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0" t="s">
        <v>74</v>
      </c>
      <c r="VRF216" s="261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0" t="s">
        <v>74</v>
      </c>
      <c r="WBB216" s="261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0" t="s">
        <v>74</v>
      </c>
      <c r="WKX216" s="261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0" t="s">
        <v>74</v>
      </c>
      <c r="WUT216" s="261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49" t="s">
        <v>831</v>
      </c>
      <c r="B217" s="257" t="s">
        <v>1004</v>
      </c>
      <c r="C217" s="51" t="s">
        <v>27</v>
      </c>
      <c r="D217" s="52">
        <v>1.5</v>
      </c>
      <c r="E217" s="193"/>
      <c r="F217" s="193">
        <f t="shared" si="8"/>
        <v>0</v>
      </c>
      <c r="G217" s="254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49" t="s">
        <v>833</v>
      </c>
      <c r="B218" s="257" t="s">
        <v>1005</v>
      </c>
      <c r="C218" s="51" t="s">
        <v>27</v>
      </c>
      <c r="D218" s="52">
        <v>1.5</v>
      </c>
      <c r="E218" s="193"/>
      <c r="F218" s="193">
        <f t="shared" si="8"/>
        <v>0</v>
      </c>
      <c r="G218" s="254" t="s">
        <v>805</v>
      </c>
      <c r="IF218" s="113">
        <v>18</v>
      </c>
      <c r="IG218" s="260" t="s">
        <v>74</v>
      </c>
      <c r="IH218" s="261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0" t="s">
        <v>74</v>
      </c>
      <c r="SD218" s="261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0" t="s">
        <v>74</v>
      </c>
      <c r="ABZ218" s="261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0" t="s">
        <v>74</v>
      </c>
      <c r="ALV218" s="261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0" t="s">
        <v>74</v>
      </c>
      <c r="AVR218" s="261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0" t="s">
        <v>74</v>
      </c>
      <c r="BFN218" s="261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0" t="s">
        <v>74</v>
      </c>
      <c r="BPJ218" s="261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0" t="s">
        <v>74</v>
      </c>
      <c r="BZF218" s="261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0" t="s">
        <v>74</v>
      </c>
      <c r="CJB218" s="261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0" t="s">
        <v>74</v>
      </c>
      <c r="CSX218" s="261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0" t="s">
        <v>74</v>
      </c>
      <c r="DCT218" s="261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0" t="s">
        <v>74</v>
      </c>
      <c r="DMP218" s="261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0" t="s">
        <v>74</v>
      </c>
      <c r="DWL218" s="261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0" t="s">
        <v>74</v>
      </c>
      <c r="EGH218" s="261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0" t="s">
        <v>74</v>
      </c>
      <c r="EQD218" s="261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0" t="s">
        <v>74</v>
      </c>
      <c r="EZZ218" s="261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0" t="s">
        <v>74</v>
      </c>
      <c r="FJV218" s="261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0" t="s">
        <v>74</v>
      </c>
      <c r="FTR218" s="261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0" t="s">
        <v>74</v>
      </c>
      <c r="GDN218" s="261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0" t="s">
        <v>74</v>
      </c>
      <c r="GNJ218" s="261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0" t="s">
        <v>74</v>
      </c>
      <c r="GXF218" s="261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0" t="s">
        <v>74</v>
      </c>
      <c r="HHB218" s="261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0" t="s">
        <v>74</v>
      </c>
      <c r="HQX218" s="261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0" t="s">
        <v>74</v>
      </c>
      <c r="IAT218" s="261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0" t="s">
        <v>74</v>
      </c>
      <c r="IKP218" s="261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0" t="s">
        <v>74</v>
      </c>
      <c r="IUL218" s="261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0" t="s">
        <v>74</v>
      </c>
      <c r="JEH218" s="261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0" t="s">
        <v>74</v>
      </c>
      <c r="JOD218" s="261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0" t="s">
        <v>74</v>
      </c>
      <c r="JXZ218" s="261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0" t="s">
        <v>74</v>
      </c>
      <c r="KHV218" s="261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0" t="s">
        <v>74</v>
      </c>
      <c r="KRR218" s="261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0" t="s">
        <v>74</v>
      </c>
      <c r="LBN218" s="261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0" t="s">
        <v>74</v>
      </c>
      <c r="LLJ218" s="261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0" t="s">
        <v>74</v>
      </c>
      <c r="LVF218" s="261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0" t="s">
        <v>74</v>
      </c>
      <c r="MFB218" s="261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0" t="s">
        <v>74</v>
      </c>
      <c r="MOX218" s="261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0" t="s">
        <v>74</v>
      </c>
      <c r="MYT218" s="261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0" t="s">
        <v>74</v>
      </c>
      <c r="NIP218" s="261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0" t="s">
        <v>74</v>
      </c>
      <c r="NSL218" s="261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0" t="s">
        <v>74</v>
      </c>
      <c r="OCH218" s="261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0" t="s">
        <v>74</v>
      </c>
      <c r="OMD218" s="261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0" t="s">
        <v>74</v>
      </c>
      <c r="OVZ218" s="261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0" t="s">
        <v>74</v>
      </c>
      <c r="PFV218" s="261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0" t="s">
        <v>74</v>
      </c>
      <c r="PPR218" s="261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0" t="s">
        <v>74</v>
      </c>
      <c r="PZN218" s="261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0" t="s">
        <v>74</v>
      </c>
      <c r="QJJ218" s="261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0" t="s">
        <v>74</v>
      </c>
      <c r="QTF218" s="261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0" t="s">
        <v>74</v>
      </c>
      <c r="RDB218" s="261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0" t="s">
        <v>74</v>
      </c>
      <c r="RMX218" s="261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0" t="s">
        <v>74</v>
      </c>
      <c r="RWT218" s="261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0" t="s">
        <v>74</v>
      </c>
      <c r="SGP218" s="261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0" t="s">
        <v>74</v>
      </c>
      <c r="SQL218" s="261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0" t="s">
        <v>74</v>
      </c>
      <c r="TAH218" s="261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0" t="s">
        <v>74</v>
      </c>
      <c r="TKD218" s="261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0" t="s">
        <v>74</v>
      </c>
      <c r="TTZ218" s="261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0" t="s">
        <v>74</v>
      </c>
      <c r="UDV218" s="261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0" t="s">
        <v>74</v>
      </c>
      <c r="UNR218" s="261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0" t="s">
        <v>74</v>
      </c>
      <c r="UXN218" s="261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0" t="s">
        <v>74</v>
      </c>
      <c r="VHJ218" s="261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0" t="s">
        <v>74</v>
      </c>
      <c r="VRF218" s="261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0" t="s">
        <v>74</v>
      </c>
      <c r="WBB218" s="261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0" t="s">
        <v>74</v>
      </c>
      <c r="WKX218" s="261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0" t="s">
        <v>74</v>
      </c>
      <c r="WUT218" s="261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82" t="s">
        <v>837</v>
      </c>
      <c r="B219" s="8" t="s">
        <v>830</v>
      </c>
      <c r="C219" s="84" t="s">
        <v>27</v>
      </c>
      <c r="D219" s="85">
        <v>3</v>
      </c>
      <c r="E219" s="193"/>
      <c r="F219" s="193">
        <f t="shared" si="8"/>
        <v>0</v>
      </c>
      <c r="G219" s="254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49" t="s">
        <v>547</v>
      </c>
      <c r="B220" s="257" t="s">
        <v>878</v>
      </c>
      <c r="C220" s="51" t="s">
        <v>19</v>
      </c>
      <c r="D220" s="285">
        <v>3.7600000000000001E-2</v>
      </c>
      <c r="E220" s="193"/>
      <c r="F220" s="193">
        <f t="shared" si="8"/>
        <v>0</v>
      </c>
      <c r="G220" s="254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49" t="s">
        <v>841</v>
      </c>
      <c r="B221" s="257" t="s">
        <v>879</v>
      </c>
      <c r="C221" s="51" t="s">
        <v>19</v>
      </c>
      <c r="D221" s="285">
        <v>3.2000000000000001E-2</v>
      </c>
      <c r="E221" s="193"/>
      <c r="F221" s="193">
        <f t="shared" si="8"/>
        <v>0</v>
      </c>
      <c r="G221" s="254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91" t="s">
        <v>467</v>
      </c>
      <c r="B222" s="257" t="s">
        <v>1006</v>
      </c>
      <c r="C222" s="51" t="s">
        <v>27</v>
      </c>
      <c r="D222" s="287">
        <v>2.25</v>
      </c>
      <c r="E222" s="193"/>
      <c r="F222" s="193">
        <f t="shared" si="8"/>
        <v>0</v>
      </c>
      <c r="G222" s="254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49" t="s">
        <v>548</v>
      </c>
      <c r="B223" s="257" t="s">
        <v>1007</v>
      </c>
      <c r="C223" s="51" t="s">
        <v>28</v>
      </c>
      <c r="D223" s="287">
        <v>1</v>
      </c>
      <c r="E223" s="193"/>
      <c r="F223" s="193">
        <f t="shared" si="8"/>
        <v>0</v>
      </c>
      <c r="G223" s="254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49" t="s">
        <v>549</v>
      </c>
      <c r="B224" s="257" t="s">
        <v>880</v>
      </c>
      <c r="C224" s="51" t="s">
        <v>28</v>
      </c>
      <c r="D224" s="52">
        <v>1</v>
      </c>
      <c r="E224" s="193"/>
      <c r="F224" s="193">
        <f t="shared" si="8"/>
        <v>0</v>
      </c>
      <c r="G224" s="254" t="s">
        <v>820</v>
      </c>
    </row>
    <row r="225" spans="1:8" s="55" customFormat="1" x14ac:dyDescent="0.35">
      <c r="A225" s="49" t="s">
        <v>843</v>
      </c>
      <c r="B225" s="257" t="s">
        <v>1008</v>
      </c>
      <c r="C225" s="51" t="s">
        <v>28</v>
      </c>
      <c r="D225" s="287">
        <v>1</v>
      </c>
      <c r="E225" s="193"/>
      <c r="F225" s="193">
        <f t="shared" si="8"/>
        <v>0</v>
      </c>
      <c r="G225" s="254" t="s">
        <v>805</v>
      </c>
    </row>
    <row r="226" spans="1:8" s="55" customFormat="1" x14ac:dyDescent="0.35">
      <c r="A226" s="49" t="s">
        <v>552</v>
      </c>
      <c r="B226" s="257" t="s">
        <v>881</v>
      </c>
      <c r="C226" s="51" t="s">
        <v>28</v>
      </c>
      <c r="D226" s="52">
        <v>1</v>
      </c>
      <c r="E226" s="193"/>
      <c r="F226" s="193">
        <f t="shared" si="8"/>
        <v>0</v>
      </c>
      <c r="G226" s="254" t="s">
        <v>820</v>
      </c>
    </row>
    <row r="227" spans="1:8" s="55" customFormat="1" x14ac:dyDescent="0.35">
      <c r="A227" s="49" t="s">
        <v>554</v>
      </c>
      <c r="B227" s="257" t="s">
        <v>1009</v>
      </c>
      <c r="C227" s="51" t="s">
        <v>28</v>
      </c>
      <c r="D227" s="287">
        <v>1</v>
      </c>
      <c r="E227" s="193"/>
      <c r="F227" s="193">
        <f t="shared" si="8"/>
        <v>0</v>
      </c>
      <c r="G227" s="254" t="s">
        <v>805</v>
      </c>
    </row>
    <row r="228" spans="1:8" s="55" customFormat="1" x14ac:dyDescent="0.35">
      <c r="A228" s="49" t="s">
        <v>882</v>
      </c>
      <c r="B228" s="257" t="s">
        <v>883</v>
      </c>
      <c r="C228" s="51" t="s">
        <v>28</v>
      </c>
      <c r="D228" s="52">
        <v>1</v>
      </c>
      <c r="E228" s="193"/>
      <c r="F228" s="193">
        <f t="shared" si="8"/>
        <v>0</v>
      </c>
      <c r="G228" s="254" t="s">
        <v>820</v>
      </c>
    </row>
    <row r="229" spans="1:8" s="55" customFormat="1" x14ac:dyDescent="0.35">
      <c r="A229" s="49" t="s">
        <v>884</v>
      </c>
      <c r="B229" s="257" t="s">
        <v>885</v>
      </c>
      <c r="C229" s="51" t="s">
        <v>28</v>
      </c>
      <c r="D229" s="52">
        <v>1</v>
      </c>
      <c r="E229" s="193"/>
      <c r="F229" s="193">
        <f t="shared" si="8"/>
        <v>0</v>
      </c>
      <c r="G229" s="254" t="s">
        <v>804</v>
      </c>
    </row>
    <row r="230" spans="1:8" s="55" customFormat="1" x14ac:dyDescent="0.35">
      <c r="A230" s="49" t="s">
        <v>555</v>
      </c>
      <c r="B230" s="257" t="s">
        <v>1010</v>
      </c>
      <c r="C230" s="51" t="s">
        <v>19</v>
      </c>
      <c r="D230" s="286">
        <v>5.8000000000000003E-2</v>
      </c>
      <c r="E230" s="193"/>
      <c r="F230" s="193">
        <f t="shared" si="8"/>
        <v>0</v>
      </c>
      <c r="G230" s="254" t="s">
        <v>805</v>
      </c>
    </row>
    <row r="231" spans="1:8" s="55" customFormat="1" x14ac:dyDescent="0.35">
      <c r="A231" s="49" t="s">
        <v>556</v>
      </c>
      <c r="B231" s="257" t="s">
        <v>886</v>
      </c>
      <c r="C231" s="51" t="s">
        <v>28</v>
      </c>
      <c r="D231" s="52">
        <v>1</v>
      </c>
      <c r="E231" s="193"/>
      <c r="F231" s="193">
        <f t="shared" si="8"/>
        <v>0</v>
      </c>
      <c r="G231" s="254" t="s">
        <v>804</v>
      </c>
    </row>
    <row r="232" spans="1:8" s="55" customFormat="1" x14ac:dyDescent="0.35">
      <c r="A232" s="49" t="s">
        <v>557</v>
      </c>
      <c r="B232" s="257" t="s">
        <v>887</v>
      </c>
      <c r="C232" s="51" t="s">
        <v>28</v>
      </c>
      <c r="D232" s="52">
        <v>2</v>
      </c>
      <c r="E232" s="193"/>
      <c r="F232" s="193">
        <f t="shared" si="8"/>
        <v>0</v>
      </c>
      <c r="G232" s="254" t="s">
        <v>805</v>
      </c>
    </row>
    <row r="233" spans="1:8" s="55" customFormat="1" x14ac:dyDescent="0.35">
      <c r="A233" s="49" t="s">
        <v>558</v>
      </c>
      <c r="B233" s="257" t="s">
        <v>888</v>
      </c>
      <c r="C233" s="51" t="s">
        <v>28</v>
      </c>
      <c r="D233" s="52">
        <v>2</v>
      </c>
      <c r="E233" s="193"/>
      <c r="F233" s="193">
        <f t="shared" si="8"/>
        <v>0</v>
      </c>
      <c r="G233" s="254" t="s">
        <v>804</v>
      </c>
    </row>
    <row r="234" spans="1:8" s="55" customFormat="1" x14ac:dyDescent="0.35">
      <c r="A234" s="49" t="s">
        <v>559</v>
      </c>
      <c r="B234" s="257" t="s">
        <v>1011</v>
      </c>
      <c r="C234" s="51" t="s">
        <v>23</v>
      </c>
      <c r="D234" s="285">
        <v>6.000000000000001E-3</v>
      </c>
      <c r="E234" s="193"/>
      <c r="F234" s="193">
        <f t="shared" si="8"/>
        <v>0</v>
      </c>
      <c r="G234" s="254" t="s">
        <v>805</v>
      </c>
      <c r="H234" s="90"/>
    </row>
    <row r="235" spans="1:8" s="55" customFormat="1" x14ac:dyDescent="0.35">
      <c r="A235" s="49" t="s">
        <v>561</v>
      </c>
      <c r="B235" s="257" t="s">
        <v>1012</v>
      </c>
      <c r="C235" s="51" t="s">
        <v>19</v>
      </c>
      <c r="D235" s="286">
        <v>6.2200000000000005E-2</v>
      </c>
      <c r="E235" s="193"/>
      <c r="F235" s="193">
        <f t="shared" si="8"/>
        <v>0</v>
      </c>
      <c r="G235" s="254" t="s">
        <v>805</v>
      </c>
      <c r="H235" s="90"/>
    </row>
    <row r="236" spans="1:8" s="55" customFormat="1" x14ac:dyDescent="0.35">
      <c r="A236" s="49" t="s">
        <v>562</v>
      </c>
      <c r="B236" s="257" t="s">
        <v>889</v>
      </c>
      <c r="C236" s="51" t="s">
        <v>28</v>
      </c>
      <c r="D236" s="52">
        <v>2</v>
      </c>
      <c r="E236" s="193"/>
      <c r="F236" s="193">
        <f t="shared" si="8"/>
        <v>0</v>
      </c>
      <c r="G236" s="254" t="s">
        <v>820</v>
      </c>
    </row>
    <row r="237" spans="1:8" s="55" customFormat="1" x14ac:dyDescent="0.35">
      <c r="A237" s="49" t="s">
        <v>456</v>
      </c>
      <c r="B237" s="257" t="s">
        <v>1013</v>
      </c>
      <c r="C237" s="51" t="s">
        <v>28</v>
      </c>
      <c r="D237" s="52">
        <v>1</v>
      </c>
      <c r="E237" s="193"/>
      <c r="F237" s="193">
        <f t="shared" si="8"/>
        <v>0</v>
      </c>
      <c r="G237" s="254" t="s">
        <v>805</v>
      </c>
      <c r="H237" s="90"/>
    </row>
    <row r="238" spans="1:8" s="55" customFormat="1" x14ac:dyDescent="0.35">
      <c r="A238" s="49" t="s">
        <v>563</v>
      </c>
      <c r="B238" s="257" t="s">
        <v>890</v>
      </c>
      <c r="C238" s="51" t="s">
        <v>28</v>
      </c>
      <c r="D238" s="52">
        <v>1</v>
      </c>
      <c r="E238" s="193"/>
      <c r="F238" s="193">
        <f t="shared" si="8"/>
        <v>0</v>
      </c>
      <c r="G238" s="254" t="s">
        <v>820</v>
      </c>
    </row>
    <row r="239" spans="1:8" s="55" customFormat="1" x14ac:dyDescent="0.35">
      <c r="A239" s="49" t="s">
        <v>564</v>
      </c>
      <c r="B239" s="262" t="s">
        <v>891</v>
      </c>
      <c r="C239" s="51" t="s">
        <v>853</v>
      </c>
      <c r="D239" s="287">
        <v>2</v>
      </c>
      <c r="E239" s="193"/>
      <c r="F239" s="193">
        <f t="shared" si="8"/>
        <v>0</v>
      </c>
      <c r="G239" s="254" t="s">
        <v>805</v>
      </c>
      <c r="H239" s="90"/>
    </row>
    <row r="240" spans="1:8" s="55" customFormat="1" x14ac:dyDescent="0.35">
      <c r="A240" s="292" t="s">
        <v>566</v>
      </c>
      <c r="B240" s="310" t="s">
        <v>1014</v>
      </c>
      <c r="C240" s="206" t="s">
        <v>211</v>
      </c>
      <c r="D240" s="293">
        <v>1</v>
      </c>
      <c r="E240" s="193"/>
      <c r="F240" s="193">
        <f t="shared" si="8"/>
        <v>0</v>
      </c>
      <c r="G240" s="254" t="s">
        <v>805</v>
      </c>
    </row>
    <row r="241" spans="1:8" s="55" customFormat="1" x14ac:dyDescent="0.35">
      <c r="A241" s="49" t="s">
        <v>306</v>
      </c>
      <c r="B241" s="257" t="s">
        <v>1015</v>
      </c>
      <c r="C241" s="51" t="s">
        <v>28</v>
      </c>
      <c r="D241" s="52">
        <v>1</v>
      </c>
      <c r="E241" s="193"/>
      <c r="F241" s="193">
        <f t="shared" si="8"/>
        <v>0</v>
      </c>
      <c r="G241" s="254" t="s">
        <v>805</v>
      </c>
      <c r="H241" s="90"/>
    </row>
    <row r="242" spans="1:8" s="55" customFormat="1" x14ac:dyDescent="0.35">
      <c r="A242" s="49" t="s">
        <v>568</v>
      </c>
      <c r="B242" s="257" t="s">
        <v>892</v>
      </c>
      <c r="C242" s="51" t="s">
        <v>28</v>
      </c>
      <c r="D242" s="52">
        <v>1</v>
      </c>
      <c r="E242" s="193"/>
      <c r="F242" s="193">
        <f t="shared" si="8"/>
        <v>0</v>
      </c>
      <c r="G242" s="254" t="s">
        <v>804</v>
      </c>
    </row>
    <row r="243" spans="1:8" s="55" customFormat="1" ht="16.5" thickBot="1" x14ac:dyDescent="0.4">
      <c r="A243" s="49"/>
      <c r="B243" s="289" t="s">
        <v>893</v>
      </c>
      <c r="C243" s="51"/>
      <c r="D243" s="56"/>
      <c r="E243" s="316"/>
      <c r="F243" s="316"/>
      <c r="G243" s="254"/>
      <c r="H243" s="90"/>
    </row>
    <row r="244" spans="1:8" s="55" customFormat="1" ht="16.5" x14ac:dyDescent="0.35">
      <c r="A244" s="290" t="s">
        <v>823</v>
      </c>
      <c r="B244" s="253" t="s">
        <v>824</v>
      </c>
      <c r="C244" s="39" t="s">
        <v>773</v>
      </c>
      <c r="D244" s="282">
        <v>0.14000000000000001</v>
      </c>
      <c r="E244" s="315"/>
      <c r="F244" s="315">
        <f>D244*E244</f>
        <v>0</v>
      </c>
      <c r="G244" s="254" t="s">
        <v>805</v>
      </c>
    </row>
    <row r="245" spans="1:8" s="55" customFormat="1" x14ac:dyDescent="0.35">
      <c r="A245" s="134">
        <v>2</v>
      </c>
      <c r="B245" s="257" t="s">
        <v>962</v>
      </c>
      <c r="C245" s="51" t="s">
        <v>52</v>
      </c>
      <c r="D245" s="52">
        <v>1.4</v>
      </c>
      <c r="E245" s="193"/>
      <c r="F245" s="193">
        <f>D245*E245</f>
        <v>0</v>
      </c>
      <c r="G245" s="254" t="s">
        <v>805</v>
      </c>
      <c r="H245" s="90"/>
    </row>
    <row r="246" spans="1:8" s="256" customFormat="1" x14ac:dyDescent="0.45">
      <c r="A246" s="49" t="s">
        <v>825</v>
      </c>
      <c r="B246" s="257" t="s">
        <v>90</v>
      </c>
      <c r="C246" s="51" t="s">
        <v>19</v>
      </c>
      <c r="D246" s="98">
        <v>1.6799999999999999E-3</v>
      </c>
      <c r="E246" s="193"/>
      <c r="F246" s="193">
        <f t="shared" ref="F246:F269" si="9">D246*E246</f>
        <v>0</v>
      </c>
      <c r="G246" s="254" t="s">
        <v>804</v>
      </c>
    </row>
    <row r="247" spans="1:8" s="256" customFormat="1" ht="16.5" x14ac:dyDescent="0.45">
      <c r="A247" s="82" t="s">
        <v>118</v>
      </c>
      <c r="B247" s="252" t="s">
        <v>1016</v>
      </c>
      <c r="C247" s="84" t="s">
        <v>773</v>
      </c>
      <c r="D247" s="41">
        <v>2.34</v>
      </c>
      <c r="E247" s="193"/>
      <c r="F247" s="193">
        <f t="shared" si="9"/>
        <v>0</v>
      </c>
      <c r="G247" s="254" t="s">
        <v>805</v>
      </c>
      <c r="H247" s="90"/>
    </row>
    <row r="248" spans="1:8" s="55" customFormat="1" ht="16.5" x14ac:dyDescent="0.35">
      <c r="A248" s="82" t="s">
        <v>248</v>
      </c>
      <c r="B248" s="255" t="s">
        <v>964</v>
      </c>
      <c r="C248" s="84" t="s">
        <v>773</v>
      </c>
      <c r="D248" s="85">
        <v>1.1100000000000001</v>
      </c>
      <c r="E248" s="193"/>
      <c r="F248" s="193">
        <f t="shared" si="9"/>
        <v>0</v>
      </c>
      <c r="G248" s="254" t="s">
        <v>805</v>
      </c>
    </row>
    <row r="249" spans="1:8" s="55" customFormat="1" ht="16.5" x14ac:dyDescent="0.35">
      <c r="A249" s="82" t="s">
        <v>119</v>
      </c>
      <c r="B249" s="255" t="s">
        <v>965</v>
      </c>
      <c r="C249" s="84" t="s">
        <v>773</v>
      </c>
      <c r="D249" s="85">
        <v>0.28000000000000003</v>
      </c>
      <c r="E249" s="193"/>
      <c r="F249" s="193">
        <f t="shared" si="9"/>
        <v>0</v>
      </c>
      <c r="G249" s="254" t="s">
        <v>805</v>
      </c>
    </row>
    <row r="250" spans="1:8" s="55" customFormat="1" ht="16.5" x14ac:dyDescent="0.35">
      <c r="A250" s="82" t="s">
        <v>251</v>
      </c>
      <c r="B250" s="255" t="s">
        <v>826</v>
      </c>
      <c r="C250" s="84" t="s">
        <v>773</v>
      </c>
      <c r="D250" s="85">
        <v>0.97</v>
      </c>
      <c r="E250" s="193"/>
      <c r="F250" s="193">
        <f t="shared" si="9"/>
        <v>0</v>
      </c>
      <c r="G250" s="254" t="s">
        <v>805</v>
      </c>
      <c r="H250" s="90"/>
    </row>
    <row r="251" spans="1:8" s="55" customFormat="1" x14ac:dyDescent="0.35">
      <c r="A251" s="134">
        <v>7</v>
      </c>
      <c r="B251" s="262" t="s">
        <v>873</v>
      </c>
      <c r="C251" s="51" t="s">
        <v>23</v>
      </c>
      <c r="D251" s="52">
        <v>0.73</v>
      </c>
      <c r="E251" s="193"/>
      <c r="F251" s="193">
        <f t="shared" si="9"/>
        <v>0</v>
      </c>
      <c r="G251" s="254" t="s">
        <v>805</v>
      </c>
    </row>
    <row r="252" spans="1:8" s="55" customFormat="1" x14ac:dyDescent="0.35">
      <c r="A252" s="134">
        <v>14</v>
      </c>
      <c r="B252" s="257" t="s">
        <v>968</v>
      </c>
      <c r="C252" s="51" t="s">
        <v>27</v>
      </c>
      <c r="D252" s="52">
        <v>3</v>
      </c>
      <c r="E252" s="193"/>
      <c r="F252" s="193">
        <f t="shared" si="9"/>
        <v>0</v>
      </c>
      <c r="G252" s="254" t="s">
        <v>805</v>
      </c>
      <c r="H252" s="90"/>
    </row>
    <row r="253" spans="1:8" s="55" customFormat="1" x14ac:dyDescent="0.35">
      <c r="A253" s="134" t="s">
        <v>838</v>
      </c>
      <c r="B253" s="257" t="s">
        <v>969</v>
      </c>
      <c r="C253" s="51" t="s">
        <v>27</v>
      </c>
      <c r="D253" s="52">
        <v>3.0300000000000002</v>
      </c>
      <c r="E253" s="193"/>
      <c r="F253" s="193">
        <f t="shared" si="9"/>
        <v>0</v>
      </c>
      <c r="G253" s="254" t="s">
        <v>820</v>
      </c>
    </row>
    <row r="254" spans="1:8" x14ac:dyDescent="0.35">
      <c r="A254" s="134">
        <v>15</v>
      </c>
      <c r="B254" s="257" t="s">
        <v>829</v>
      </c>
      <c r="C254" s="51" t="s">
        <v>27</v>
      </c>
      <c r="D254" s="52">
        <v>3</v>
      </c>
      <c r="E254" s="193"/>
      <c r="F254" s="193">
        <f t="shared" si="9"/>
        <v>0</v>
      </c>
      <c r="G254" s="254" t="s">
        <v>805</v>
      </c>
      <c r="H254" s="90"/>
    </row>
    <row r="255" spans="1:8" s="55" customFormat="1" x14ac:dyDescent="0.35">
      <c r="A255" s="82" t="s">
        <v>467</v>
      </c>
      <c r="B255" s="8" t="s">
        <v>830</v>
      </c>
      <c r="C255" s="84" t="s">
        <v>27</v>
      </c>
      <c r="D255" s="85">
        <v>3</v>
      </c>
      <c r="E255" s="193"/>
      <c r="F255" s="193">
        <f t="shared" si="9"/>
        <v>0</v>
      </c>
      <c r="G255" s="254" t="s">
        <v>805</v>
      </c>
    </row>
    <row r="256" spans="1:8" s="55" customFormat="1" x14ac:dyDescent="0.35">
      <c r="A256" s="134">
        <v>18</v>
      </c>
      <c r="B256" s="257" t="s">
        <v>1017</v>
      </c>
      <c r="C256" s="51" t="s">
        <v>28</v>
      </c>
      <c r="D256" s="52">
        <v>1</v>
      </c>
      <c r="E256" s="193"/>
      <c r="F256" s="193">
        <f t="shared" si="9"/>
        <v>0</v>
      </c>
      <c r="G256" s="254" t="s">
        <v>805</v>
      </c>
      <c r="H256" s="90"/>
    </row>
    <row r="257" spans="1:8" s="55" customFormat="1" x14ac:dyDescent="0.35">
      <c r="A257" s="134" t="s">
        <v>549</v>
      </c>
      <c r="B257" s="257" t="s">
        <v>863</v>
      </c>
      <c r="C257" s="51" t="s">
        <v>28</v>
      </c>
      <c r="D257" s="52">
        <v>1</v>
      </c>
      <c r="E257" s="193"/>
      <c r="F257" s="193">
        <f t="shared" si="9"/>
        <v>0</v>
      </c>
      <c r="G257" s="254" t="s">
        <v>820</v>
      </c>
    </row>
    <row r="258" spans="1:8" s="55" customFormat="1" x14ac:dyDescent="0.35">
      <c r="A258" s="134">
        <v>19</v>
      </c>
      <c r="B258" s="257" t="s">
        <v>870</v>
      </c>
      <c r="C258" s="51" t="s">
        <v>68</v>
      </c>
      <c r="D258" s="287">
        <v>1</v>
      </c>
      <c r="E258" s="193"/>
      <c r="F258" s="193">
        <f t="shared" si="9"/>
        <v>0</v>
      </c>
      <c r="G258" s="254" t="s">
        <v>805</v>
      </c>
      <c r="H258" s="90"/>
    </row>
    <row r="259" spans="1:8" s="55" customFormat="1" x14ac:dyDescent="0.35">
      <c r="A259" s="134" t="s">
        <v>552</v>
      </c>
      <c r="B259" s="257" t="s">
        <v>844</v>
      </c>
      <c r="C259" s="51" t="s">
        <v>68</v>
      </c>
      <c r="D259" s="52">
        <v>1</v>
      </c>
      <c r="E259" s="193"/>
      <c r="F259" s="193">
        <f t="shared" si="9"/>
        <v>0</v>
      </c>
      <c r="G259" s="254" t="s">
        <v>820</v>
      </c>
    </row>
    <row r="260" spans="1:8" s="55" customFormat="1" x14ac:dyDescent="0.35">
      <c r="A260" s="134" t="s">
        <v>553</v>
      </c>
      <c r="B260" s="257" t="s">
        <v>845</v>
      </c>
      <c r="C260" s="51" t="s">
        <v>68</v>
      </c>
      <c r="D260" s="52">
        <v>1</v>
      </c>
      <c r="E260" s="193"/>
      <c r="F260" s="193">
        <f t="shared" si="9"/>
        <v>0</v>
      </c>
      <c r="G260" s="254" t="s">
        <v>804</v>
      </c>
      <c r="H260" s="90"/>
    </row>
    <row r="261" spans="1:8" s="55" customFormat="1" x14ac:dyDescent="0.35">
      <c r="A261" s="134">
        <v>20</v>
      </c>
      <c r="B261" s="257" t="s">
        <v>990</v>
      </c>
      <c r="C261" s="51" t="s">
        <v>28</v>
      </c>
      <c r="D261" s="52">
        <v>2</v>
      </c>
      <c r="E261" s="193"/>
      <c r="F261" s="193">
        <f t="shared" si="9"/>
        <v>0</v>
      </c>
      <c r="G261" s="254" t="s">
        <v>805</v>
      </c>
    </row>
    <row r="262" spans="1:8" s="55" customFormat="1" x14ac:dyDescent="0.35">
      <c r="A262" s="134" t="s">
        <v>882</v>
      </c>
      <c r="B262" s="257" t="s">
        <v>991</v>
      </c>
      <c r="C262" s="51" t="s">
        <v>28</v>
      </c>
      <c r="D262" s="52">
        <v>2</v>
      </c>
      <c r="E262" s="193"/>
      <c r="F262" s="193">
        <f t="shared" si="9"/>
        <v>0</v>
      </c>
      <c r="G262" s="254" t="s">
        <v>820</v>
      </c>
    </row>
    <row r="263" spans="1:8" s="55" customFormat="1" x14ac:dyDescent="0.35">
      <c r="A263" s="134">
        <v>21</v>
      </c>
      <c r="B263" s="257" t="s">
        <v>970</v>
      </c>
      <c r="C263" s="51" t="s">
        <v>28</v>
      </c>
      <c r="D263" s="52">
        <v>1</v>
      </c>
      <c r="E263" s="193"/>
      <c r="F263" s="193">
        <f t="shared" si="9"/>
        <v>0</v>
      </c>
      <c r="G263" s="254" t="s">
        <v>805</v>
      </c>
      <c r="H263" s="90"/>
    </row>
    <row r="264" spans="1:8" s="55" customFormat="1" x14ac:dyDescent="0.35">
      <c r="A264" s="134" t="s">
        <v>556</v>
      </c>
      <c r="B264" s="257" t="s">
        <v>971</v>
      </c>
      <c r="C264" s="51" t="s">
        <v>28</v>
      </c>
      <c r="D264" s="52">
        <v>1</v>
      </c>
      <c r="E264" s="193"/>
      <c r="F264" s="193">
        <f t="shared" si="9"/>
        <v>0</v>
      </c>
      <c r="G264" s="254" t="s">
        <v>820</v>
      </c>
    </row>
    <row r="265" spans="1:8" s="55" customFormat="1" x14ac:dyDescent="0.35">
      <c r="A265" s="134">
        <v>22</v>
      </c>
      <c r="B265" s="262" t="s">
        <v>864</v>
      </c>
      <c r="C265" s="51" t="s">
        <v>853</v>
      </c>
      <c r="D265" s="287">
        <v>2</v>
      </c>
      <c r="E265" s="193"/>
      <c r="F265" s="193">
        <f t="shared" si="9"/>
        <v>0</v>
      </c>
      <c r="G265" s="254" t="s">
        <v>805</v>
      </c>
      <c r="H265" s="90"/>
    </row>
    <row r="266" spans="1:8" s="55" customFormat="1" x14ac:dyDescent="0.35">
      <c r="A266" s="134">
        <v>23</v>
      </c>
      <c r="B266" s="257" t="s">
        <v>846</v>
      </c>
      <c r="C266" s="51" t="s">
        <v>27</v>
      </c>
      <c r="D266" s="52">
        <v>2</v>
      </c>
      <c r="E266" s="193"/>
      <c r="F266" s="193">
        <f t="shared" si="9"/>
        <v>0</v>
      </c>
      <c r="G266" s="254" t="s">
        <v>805</v>
      </c>
    </row>
    <row r="267" spans="1:8" s="55" customFormat="1" x14ac:dyDescent="0.35">
      <c r="A267" s="134">
        <v>24</v>
      </c>
      <c r="B267" s="257" t="s">
        <v>847</v>
      </c>
      <c r="C267" s="51" t="s">
        <v>27</v>
      </c>
      <c r="D267" s="52">
        <v>2</v>
      </c>
      <c r="E267" s="193"/>
      <c r="F267" s="193">
        <f t="shared" si="9"/>
        <v>0</v>
      </c>
      <c r="G267" s="254" t="s">
        <v>805</v>
      </c>
      <c r="H267" s="90"/>
    </row>
    <row r="268" spans="1:8" s="55" customFormat="1" x14ac:dyDescent="0.35">
      <c r="A268" s="49" t="s">
        <v>456</v>
      </c>
      <c r="B268" s="257" t="s">
        <v>984</v>
      </c>
      <c r="C268" s="51" t="s">
        <v>78</v>
      </c>
      <c r="D268" s="56">
        <v>1</v>
      </c>
      <c r="E268" s="193"/>
      <c r="F268" s="193">
        <f t="shared" si="9"/>
        <v>0</v>
      </c>
      <c r="G268" s="254" t="s">
        <v>820</v>
      </c>
    </row>
    <row r="269" spans="1:8" s="55" customFormat="1" x14ac:dyDescent="0.35">
      <c r="A269" s="49" t="s">
        <v>564</v>
      </c>
      <c r="B269" s="257" t="s">
        <v>999</v>
      </c>
      <c r="C269" s="51" t="s">
        <v>23</v>
      </c>
      <c r="D269" s="285">
        <v>1.6000000000000004E-2</v>
      </c>
      <c r="E269" s="193"/>
      <c r="F269" s="193">
        <f t="shared" si="9"/>
        <v>0</v>
      </c>
      <c r="G269" s="254" t="s">
        <v>805</v>
      </c>
    </row>
    <row r="270" spans="1:8" s="55" customFormat="1" ht="16.5" thickBot="1" x14ac:dyDescent="0.4">
      <c r="A270" s="113"/>
      <c r="B270" s="289" t="s">
        <v>894</v>
      </c>
      <c r="C270" s="84"/>
      <c r="D270" s="88"/>
      <c r="E270" s="316"/>
      <c r="F270" s="316"/>
      <c r="G270" s="254"/>
    </row>
    <row r="271" spans="1:8" s="55" customFormat="1" ht="16.5" x14ac:dyDescent="0.35">
      <c r="A271" s="294" t="s">
        <v>823</v>
      </c>
      <c r="B271" s="253" t="s">
        <v>824</v>
      </c>
      <c r="C271" s="295" t="s">
        <v>773</v>
      </c>
      <c r="D271" s="296">
        <v>0.11</v>
      </c>
      <c r="E271" s="318"/>
      <c r="F271" s="315">
        <f>D271*E271</f>
        <v>0</v>
      </c>
      <c r="G271" s="254" t="s">
        <v>805</v>
      </c>
    </row>
    <row r="272" spans="1:8" s="55" customFormat="1" x14ac:dyDescent="0.35">
      <c r="A272" s="297">
        <v>2</v>
      </c>
      <c r="B272" s="257" t="s">
        <v>962</v>
      </c>
      <c r="C272" s="300" t="s">
        <v>52</v>
      </c>
      <c r="D272" s="298">
        <v>1.05</v>
      </c>
      <c r="E272" s="319"/>
      <c r="F272" s="319">
        <f t="shared" ref="F272:F295" si="10">D272*E272</f>
        <v>0</v>
      </c>
      <c r="G272" s="254" t="s">
        <v>805</v>
      </c>
    </row>
    <row r="273" spans="1:8" s="55" customFormat="1" x14ac:dyDescent="0.35">
      <c r="A273" s="297" t="s">
        <v>825</v>
      </c>
      <c r="B273" s="311" t="s">
        <v>90</v>
      </c>
      <c r="C273" s="300" t="s">
        <v>19</v>
      </c>
      <c r="D273" s="301">
        <v>1.2599999999999998E-3</v>
      </c>
      <c r="E273" s="319"/>
      <c r="F273" s="319">
        <f t="shared" si="10"/>
        <v>0</v>
      </c>
      <c r="G273" s="254" t="s">
        <v>804</v>
      </c>
    </row>
    <row r="274" spans="1:8" ht="16.5" x14ac:dyDescent="0.35">
      <c r="A274" s="302" t="s">
        <v>118</v>
      </c>
      <c r="B274" s="252" t="s">
        <v>993</v>
      </c>
      <c r="C274" s="303" t="s">
        <v>773</v>
      </c>
      <c r="D274" s="299">
        <v>3.3</v>
      </c>
      <c r="E274" s="319"/>
      <c r="F274" s="193">
        <f t="shared" si="10"/>
        <v>0</v>
      </c>
      <c r="G274" s="254" t="s">
        <v>805</v>
      </c>
    </row>
    <row r="275" spans="1:8" ht="16.5" x14ac:dyDescent="0.35">
      <c r="A275" s="302" t="s">
        <v>248</v>
      </c>
      <c r="B275" s="255" t="s">
        <v>964</v>
      </c>
      <c r="C275" s="303" t="s">
        <v>773</v>
      </c>
      <c r="D275" s="304">
        <v>1.49</v>
      </c>
      <c r="E275" s="319"/>
      <c r="F275" s="193">
        <f t="shared" si="10"/>
        <v>0</v>
      </c>
      <c r="G275" s="254" t="s">
        <v>805</v>
      </c>
    </row>
    <row r="276" spans="1:8" ht="16.5" x14ac:dyDescent="0.35">
      <c r="A276" s="302" t="s">
        <v>119</v>
      </c>
      <c r="B276" s="255" t="s">
        <v>965</v>
      </c>
      <c r="C276" s="303" t="s">
        <v>773</v>
      </c>
      <c r="D276" s="304">
        <v>0.56000000000000005</v>
      </c>
      <c r="E276" s="319"/>
      <c r="F276" s="319">
        <f t="shared" si="10"/>
        <v>0</v>
      </c>
      <c r="G276" s="254" t="s">
        <v>805</v>
      </c>
    </row>
    <row r="277" spans="1:8" s="184" customFormat="1" ht="16.5" x14ac:dyDescent="0.35">
      <c r="A277" s="302" t="s">
        <v>251</v>
      </c>
      <c r="B277" s="255" t="s">
        <v>826</v>
      </c>
      <c r="C277" s="303" t="s">
        <v>773</v>
      </c>
      <c r="D277" s="304">
        <v>1.18</v>
      </c>
      <c r="E277" s="319"/>
      <c r="F277" s="319">
        <f t="shared" si="10"/>
        <v>0</v>
      </c>
      <c r="G277" s="254" t="s">
        <v>805</v>
      </c>
    </row>
    <row r="278" spans="1:8" s="184" customFormat="1" x14ac:dyDescent="0.35">
      <c r="A278" s="297">
        <v>7</v>
      </c>
      <c r="B278" s="311" t="s">
        <v>968</v>
      </c>
      <c r="C278" s="300" t="s">
        <v>27</v>
      </c>
      <c r="D278" s="298">
        <v>4</v>
      </c>
      <c r="E278" s="319"/>
      <c r="F278" s="319">
        <f t="shared" si="10"/>
        <v>0</v>
      </c>
      <c r="G278" s="254" t="s">
        <v>805</v>
      </c>
    </row>
    <row r="279" spans="1:8" s="55" customFormat="1" x14ac:dyDescent="0.35">
      <c r="A279" s="297" t="s">
        <v>849</v>
      </c>
      <c r="B279" s="311" t="s">
        <v>969</v>
      </c>
      <c r="C279" s="300" t="s">
        <v>27</v>
      </c>
      <c r="D279" s="298">
        <v>4.04</v>
      </c>
      <c r="E279" s="319"/>
      <c r="F279" s="319">
        <f t="shared" si="10"/>
        <v>0</v>
      </c>
      <c r="G279" s="254" t="s">
        <v>820</v>
      </c>
    </row>
    <row r="280" spans="1:8" s="55" customFormat="1" x14ac:dyDescent="0.35">
      <c r="A280" s="297">
        <v>8</v>
      </c>
      <c r="B280" s="311" t="s">
        <v>829</v>
      </c>
      <c r="C280" s="300" t="s">
        <v>27</v>
      </c>
      <c r="D280" s="298">
        <v>4</v>
      </c>
      <c r="E280" s="319"/>
      <c r="F280" s="193">
        <f t="shared" si="10"/>
        <v>0</v>
      </c>
      <c r="G280" s="254" t="s">
        <v>805</v>
      </c>
    </row>
    <row r="281" spans="1:8" s="55" customFormat="1" x14ac:dyDescent="0.35">
      <c r="A281" s="302" t="s">
        <v>261</v>
      </c>
      <c r="B281" s="312" t="s">
        <v>830</v>
      </c>
      <c r="C281" s="303" t="s">
        <v>27</v>
      </c>
      <c r="D281" s="305">
        <v>4</v>
      </c>
      <c r="E281" s="319"/>
      <c r="F281" s="319">
        <f t="shared" si="10"/>
        <v>0</v>
      </c>
      <c r="G281" s="254" t="s">
        <v>805</v>
      </c>
    </row>
    <row r="282" spans="1:8" s="55" customFormat="1" x14ac:dyDescent="0.35">
      <c r="A282" s="297">
        <v>10</v>
      </c>
      <c r="B282" s="313" t="s">
        <v>986</v>
      </c>
      <c r="C282" s="300" t="s">
        <v>853</v>
      </c>
      <c r="D282" s="306">
        <v>2</v>
      </c>
      <c r="E282" s="319"/>
      <c r="F282" s="319">
        <f t="shared" si="10"/>
        <v>0</v>
      </c>
      <c r="G282" s="254" t="s">
        <v>805</v>
      </c>
      <c r="H282" s="90"/>
    </row>
    <row r="283" spans="1:8" s="197" customFormat="1" x14ac:dyDescent="0.35">
      <c r="A283" s="297">
        <v>11</v>
      </c>
      <c r="B283" s="311" t="s">
        <v>856</v>
      </c>
      <c r="C283" s="300" t="s">
        <v>19</v>
      </c>
      <c r="D283" s="307">
        <v>4.7999999999999996E-3</v>
      </c>
      <c r="E283" s="319"/>
      <c r="F283" s="319">
        <f t="shared" si="10"/>
        <v>0</v>
      </c>
      <c r="G283" s="254" t="s">
        <v>805</v>
      </c>
    </row>
    <row r="284" spans="1:8" s="55" customFormat="1" x14ac:dyDescent="0.35">
      <c r="A284" s="297" t="s">
        <v>858</v>
      </c>
      <c r="B284" s="311" t="s">
        <v>857</v>
      </c>
      <c r="C284" s="300" t="s">
        <v>28</v>
      </c>
      <c r="D284" s="298">
        <v>1</v>
      </c>
      <c r="E284" s="319"/>
      <c r="F284" s="319">
        <f t="shared" si="10"/>
        <v>0</v>
      </c>
      <c r="G284" s="254" t="s">
        <v>804</v>
      </c>
      <c r="H284" s="90"/>
    </row>
    <row r="285" spans="1:8" s="55" customFormat="1" x14ac:dyDescent="0.35">
      <c r="A285" s="297" t="s">
        <v>831</v>
      </c>
      <c r="B285" s="311" t="s">
        <v>987</v>
      </c>
      <c r="C285" s="300" t="s">
        <v>19</v>
      </c>
      <c r="D285" s="307">
        <v>2.8000000000000001E-2</v>
      </c>
      <c r="E285" s="319"/>
      <c r="F285" s="319">
        <f t="shared" si="10"/>
        <v>0</v>
      </c>
      <c r="G285" s="254" t="s">
        <v>805</v>
      </c>
    </row>
    <row r="286" spans="1:8" s="55" customFormat="1" x14ac:dyDescent="0.35">
      <c r="A286" s="297" t="s">
        <v>832</v>
      </c>
      <c r="B286" s="311" t="s">
        <v>816</v>
      </c>
      <c r="C286" s="300" t="s">
        <v>28</v>
      </c>
      <c r="D286" s="298">
        <v>2</v>
      </c>
      <c r="E286" s="319"/>
      <c r="F286" s="319">
        <f t="shared" si="10"/>
        <v>0</v>
      </c>
      <c r="G286" s="254" t="s">
        <v>820</v>
      </c>
      <c r="H286" s="90"/>
    </row>
    <row r="287" spans="1:8" s="55" customFormat="1" x14ac:dyDescent="0.35">
      <c r="A287" s="297" t="s">
        <v>833</v>
      </c>
      <c r="B287" s="311" t="s">
        <v>923</v>
      </c>
      <c r="C287" s="300" t="s">
        <v>68</v>
      </c>
      <c r="D287" s="306">
        <v>1</v>
      </c>
      <c r="E287" s="319"/>
      <c r="F287" s="319">
        <f t="shared" si="10"/>
        <v>0</v>
      </c>
      <c r="G287" s="254" t="s">
        <v>805</v>
      </c>
    </row>
    <row r="288" spans="1:8" s="55" customFormat="1" x14ac:dyDescent="0.35">
      <c r="A288" s="297" t="s">
        <v>835</v>
      </c>
      <c r="B288" s="311" t="s">
        <v>842</v>
      </c>
      <c r="C288" s="300" t="s">
        <v>68</v>
      </c>
      <c r="D288" s="298">
        <v>1</v>
      </c>
      <c r="E288" s="319"/>
      <c r="F288" s="319">
        <f t="shared" si="10"/>
        <v>0</v>
      </c>
      <c r="G288" s="254" t="s">
        <v>804</v>
      </c>
      <c r="H288" s="90"/>
    </row>
    <row r="289" spans="1:8" s="55" customFormat="1" x14ac:dyDescent="0.35">
      <c r="A289" s="297" t="s">
        <v>837</v>
      </c>
      <c r="B289" s="311" t="s">
        <v>870</v>
      </c>
      <c r="C289" s="300" t="s">
        <v>68</v>
      </c>
      <c r="D289" s="306">
        <v>2</v>
      </c>
      <c r="E289" s="319"/>
      <c r="F289" s="319">
        <f t="shared" si="10"/>
        <v>0</v>
      </c>
      <c r="G289" s="254" t="s">
        <v>805</v>
      </c>
      <c r="H289" s="90"/>
    </row>
    <row r="290" spans="1:8" x14ac:dyDescent="0.35">
      <c r="A290" s="297" t="s">
        <v>838</v>
      </c>
      <c r="B290" s="311" t="s">
        <v>844</v>
      </c>
      <c r="C290" s="300" t="s">
        <v>68</v>
      </c>
      <c r="D290" s="298">
        <v>2</v>
      </c>
      <c r="E290" s="319"/>
      <c r="F290" s="319">
        <f t="shared" si="10"/>
        <v>0</v>
      </c>
      <c r="G290" s="254" t="s">
        <v>820</v>
      </c>
      <c r="H290" s="90"/>
    </row>
    <row r="291" spans="1:8" x14ac:dyDescent="0.35">
      <c r="A291" s="297" t="s">
        <v>895</v>
      </c>
      <c r="B291" s="311" t="s">
        <v>845</v>
      </c>
      <c r="C291" s="300" t="s">
        <v>68</v>
      </c>
      <c r="D291" s="298">
        <v>2</v>
      </c>
      <c r="E291" s="319"/>
      <c r="F291" s="319">
        <f t="shared" si="10"/>
        <v>0</v>
      </c>
      <c r="G291" s="254" t="s">
        <v>804</v>
      </c>
      <c r="H291" s="90"/>
    </row>
    <row r="292" spans="1:8" x14ac:dyDescent="0.35">
      <c r="A292" s="297" t="s">
        <v>547</v>
      </c>
      <c r="B292" s="311" t="s">
        <v>970</v>
      </c>
      <c r="C292" s="300" t="s">
        <v>28</v>
      </c>
      <c r="D292" s="298">
        <v>2</v>
      </c>
      <c r="E292" s="319"/>
      <c r="F292" s="319">
        <f t="shared" si="10"/>
        <v>0</v>
      </c>
      <c r="G292" s="254" t="s">
        <v>805</v>
      </c>
      <c r="H292" s="90"/>
    </row>
    <row r="293" spans="1:8" x14ac:dyDescent="0.35">
      <c r="A293" s="297" t="s">
        <v>861</v>
      </c>
      <c r="B293" s="311" t="s">
        <v>971</v>
      </c>
      <c r="C293" s="300" t="s">
        <v>28</v>
      </c>
      <c r="D293" s="298">
        <v>2</v>
      </c>
      <c r="E293" s="319"/>
      <c r="F293" s="319">
        <f t="shared" si="10"/>
        <v>0</v>
      </c>
      <c r="G293" s="254" t="s">
        <v>820</v>
      </c>
      <c r="H293" s="90"/>
    </row>
    <row r="294" spans="1:8" x14ac:dyDescent="0.35">
      <c r="A294" s="297" t="s">
        <v>841</v>
      </c>
      <c r="B294" s="311" t="s">
        <v>984</v>
      </c>
      <c r="C294" s="300" t="s">
        <v>78</v>
      </c>
      <c r="D294" s="308">
        <v>1</v>
      </c>
      <c r="E294" s="319"/>
      <c r="F294" s="319">
        <f t="shared" si="10"/>
        <v>0</v>
      </c>
      <c r="G294" s="254" t="s">
        <v>820</v>
      </c>
    </row>
    <row r="295" spans="1:8" s="55" customFormat="1" x14ac:dyDescent="0.35">
      <c r="A295" s="297" t="s">
        <v>467</v>
      </c>
      <c r="B295" s="311" t="s">
        <v>999</v>
      </c>
      <c r="C295" s="300" t="s">
        <v>23</v>
      </c>
      <c r="D295" s="307">
        <v>1.6000000000000004E-2</v>
      </c>
      <c r="E295" s="319"/>
      <c r="F295" s="319">
        <f t="shared" si="10"/>
        <v>0</v>
      </c>
      <c r="G295" s="254" t="s">
        <v>805</v>
      </c>
    </row>
    <row r="296" spans="1:8" s="55" customFormat="1" ht="16.5" thickBot="1" x14ac:dyDescent="0.4">
      <c r="A296" s="49"/>
      <c r="B296" s="289" t="s">
        <v>896</v>
      </c>
      <c r="C296" s="51"/>
      <c r="D296" s="283"/>
      <c r="E296" s="316"/>
      <c r="F296" s="316"/>
      <c r="G296" s="254"/>
    </row>
    <row r="297" spans="1:8" s="55" customFormat="1" ht="16.5" x14ac:dyDescent="0.35">
      <c r="A297" s="290" t="s">
        <v>823</v>
      </c>
      <c r="B297" s="253" t="s">
        <v>824</v>
      </c>
      <c r="C297" s="39" t="s">
        <v>773</v>
      </c>
      <c r="D297" s="72">
        <v>0.28000000000000003</v>
      </c>
      <c r="E297" s="315"/>
      <c r="F297" s="315">
        <f>D297*E297</f>
        <v>0</v>
      </c>
      <c r="G297" s="254" t="s">
        <v>805</v>
      </c>
    </row>
    <row r="298" spans="1:8" s="55" customFormat="1" x14ac:dyDescent="0.35">
      <c r="A298" s="49">
        <v>2</v>
      </c>
      <c r="B298" s="257" t="s">
        <v>962</v>
      </c>
      <c r="C298" s="51" t="s">
        <v>52</v>
      </c>
      <c r="D298" s="52">
        <v>2.8</v>
      </c>
      <c r="E298" s="193"/>
      <c r="F298" s="193">
        <f t="shared" ref="F298:F320" si="11">D298*E298</f>
        <v>0</v>
      </c>
      <c r="G298" s="254" t="s">
        <v>805</v>
      </c>
    </row>
    <row r="299" spans="1:8" s="55" customFormat="1" x14ac:dyDescent="0.35">
      <c r="A299" s="49" t="s">
        <v>825</v>
      </c>
      <c r="B299" s="257" t="s">
        <v>90</v>
      </c>
      <c r="C299" s="51" t="s">
        <v>19</v>
      </c>
      <c r="D299" s="98">
        <v>3.3599999999999997E-3</v>
      </c>
      <c r="E299" s="193"/>
      <c r="F299" s="193">
        <f t="shared" si="11"/>
        <v>0</v>
      </c>
      <c r="G299" s="254" t="s">
        <v>804</v>
      </c>
    </row>
    <row r="300" spans="1:8" s="55" customFormat="1" ht="16.5" x14ac:dyDescent="0.35">
      <c r="A300" s="82" t="s">
        <v>118</v>
      </c>
      <c r="B300" s="252" t="s">
        <v>993</v>
      </c>
      <c r="C300" s="84" t="s">
        <v>773</v>
      </c>
      <c r="D300" s="41">
        <v>3.3</v>
      </c>
      <c r="E300" s="193"/>
      <c r="F300" s="193">
        <f t="shared" si="11"/>
        <v>0</v>
      </c>
      <c r="G300" s="254" t="s">
        <v>805</v>
      </c>
    </row>
    <row r="301" spans="1:8" s="55" customFormat="1" ht="16.5" x14ac:dyDescent="0.35">
      <c r="A301" s="82" t="s">
        <v>248</v>
      </c>
      <c r="B301" s="255" t="s">
        <v>964</v>
      </c>
      <c r="C301" s="84" t="s">
        <v>773</v>
      </c>
      <c r="D301" s="85">
        <v>1.49</v>
      </c>
      <c r="E301" s="193"/>
      <c r="F301" s="193">
        <f t="shared" si="11"/>
        <v>0</v>
      </c>
      <c r="G301" s="254" t="s">
        <v>805</v>
      </c>
    </row>
    <row r="302" spans="1:8" s="55" customFormat="1" ht="16.5" x14ac:dyDescent="0.35">
      <c r="A302" s="82" t="s">
        <v>119</v>
      </c>
      <c r="B302" s="255" t="s">
        <v>965</v>
      </c>
      <c r="C302" s="84" t="s">
        <v>773</v>
      </c>
      <c r="D302" s="85">
        <v>0.56000000000000005</v>
      </c>
      <c r="E302" s="193"/>
      <c r="F302" s="193">
        <f t="shared" si="11"/>
        <v>0</v>
      </c>
      <c r="G302" s="254" t="s">
        <v>805</v>
      </c>
    </row>
    <row r="303" spans="1:8" s="55" customFormat="1" ht="16.5" x14ac:dyDescent="0.35">
      <c r="A303" s="82" t="s">
        <v>251</v>
      </c>
      <c r="B303" s="255" t="s">
        <v>826</v>
      </c>
      <c r="C303" s="84" t="s">
        <v>773</v>
      </c>
      <c r="D303" s="85">
        <v>1.29</v>
      </c>
      <c r="E303" s="193"/>
      <c r="F303" s="193">
        <f t="shared" si="11"/>
        <v>0</v>
      </c>
      <c r="G303" s="254" t="s">
        <v>805</v>
      </c>
    </row>
    <row r="304" spans="1:8" s="55" customFormat="1" x14ac:dyDescent="0.35">
      <c r="A304" s="49">
        <v>7</v>
      </c>
      <c r="B304" s="257" t="s">
        <v>968</v>
      </c>
      <c r="C304" s="51" t="s">
        <v>27</v>
      </c>
      <c r="D304" s="52">
        <v>4</v>
      </c>
      <c r="E304" s="193"/>
      <c r="F304" s="193">
        <f t="shared" si="11"/>
        <v>0</v>
      </c>
      <c r="G304" s="254" t="s">
        <v>805</v>
      </c>
      <c r="H304" s="90"/>
    </row>
    <row r="305" spans="1:8" s="197" customFormat="1" x14ac:dyDescent="0.35">
      <c r="A305" s="49" t="s">
        <v>849</v>
      </c>
      <c r="B305" s="257" t="s">
        <v>969</v>
      </c>
      <c r="C305" s="51" t="s">
        <v>27</v>
      </c>
      <c r="D305" s="52">
        <v>4.04</v>
      </c>
      <c r="E305" s="193"/>
      <c r="F305" s="193">
        <f t="shared" si="11"/>
        <v>0</v>
      </c>
      <c r="G305" s="254" t="s">
        <v>820</v>
      </c>
    </row>
    <row r="306" spans="1:8" s="197" customFormat="1" x14ac:dyDescent="0.35">
      <c r="A306" s="49">
        <v>8</v>
      </c>
      <c r="B306" s="257" t="s">
        <v>829</v>
      </c>
      <c r="C306" s="51" t="s">
        <v>27</v>
      </c>
      <c r="D306" s="52">
        <v>4</v>
      </c>
      <c r="E306" s="193"/>
      <c r="F306" s="193">
        <f t="shared" si="11"/>
        <v>0</v>
      </c>
      <c r="G306" s="254" t="s">
        <v>805</v>
      </c>
      <c r="H306" s="90"/>
    </row>
    <row r="307" spans="1:8" s="55" customFormat="1" x14ac:dyDescent="0.35">
      <c r="A307" s="82" t="s">
        <v>261</v>
      </c>
      <c r="B307" s="8" t="s">
        <v>830</v>
      </c>
      <c r="C307" s="84" t="s">
        <v>27</v>
      </c>
      <c r="D307" s="85">
        <v>4</v>
      </c>
      <c r="E307" s="193"/>
      <c r="F307" s="193">
        <f t="shared" si="11"/>
        <v>0</v>
      </c>
      <c r="G307" s="254" t="s">
        <v>805</v>
      </c>
      <c r="H307" s="90"/>
    </row>
    <row r="308" spans="1:8" x14ac:dyDescent="0.35">
      <c r="A308" s="49" t="s">
        <v>155</v>
      </c>
      <c r="B308" s="262" t="s">
        <v>897</v>
      </c>
      <c r="C308" s="51" t="s">
        <v>853</v>
      </c>
      <c r="D308" s="287">
        <v>2</v>
      </c>
      <c r="E308" s="193"/>
      <c r="F308" s="193">
        <f t="shared" si="11"/>
        <v>0</v>
      </c>
      <c r="G308" s="254" t="s">
        <v>805</v>
      </c>
      <c r="H308" s="90"/>
    </row>
    <row r="309" spans="1:8" x14ac:dyDescent="0.35">
      <c r="A309" s="49" t="s">
        <v>305</v>
      </c>
      <c r="B309" s="257" t="s">
        <v>906</v>
      </c>
      <c r="C309" s="51" t="s">
        <v>19</v>
      </c>
      <c r="D309" s="285">
        <v>3.8E-3</v>
      </c>
      <c r="E309" s="193"/>
      <c r="F309" s="193">
        <f t="shared" si="11"/>
        <v>0</v>
      </c>
      <c r="G309" s="254" t="s">
        <v>805</v>
      </c>
      <c r="H309" s="90"/>
    </row>
    <row r="310" spans="1:8" x14ac:dyDescent="0.35">
      <c r="A310" s="49" t="s">
        <v>858</v>
      </c>
      <c r="B310" s="257" t="s">
        <v>898</v>
      </c>
      <c r="C310" s="51" t="s">
        <v>28</v>
      </c>
      <c r="D310" s="52">
        <v>1</v>
      </c>
      <c r="E310" s="193"/>
      <c r="F310" s="193">
        <f t="shared" si="11"/>
        <v>0</v>
      </c>
      <c r="G310" s="254" t="s">
        <v>804</v>
      </c>
      <c r="H310" s="90"/>
    </row>
    <row r="311" spans="1:8" x14ac:dyDescent="0.35">
      <c r="A311" s="49" t="s">
        <v>831</v>
      </c>
      <c r="B311" s="257" t="s">
        <v>951</v>
      </c>
      <c r="C311" s="51" t="s">
        <v>28</v>
      </c>
      <c r="D311" s="52">
        <v>1</v>
      </c>
      <c r="E311" s="193"/>
      <c r="F311" s="193">
        <f t="shared" si="11"/>
        <v>0</v>
      </c>
      <c r="G311" s="254" t="s">
        <v>805</v>
      </c>
      <c r="H311" s="90"/>
    </row>
    <row r="312" spans="1:8" s="197" customFormat="1" x14ac:dyDescent="0.35">
      <c r="A312" s="49" t="s">
        <v>832</v>
      </c>
      <c r="B312" s="257" t="s">
        <v>899</v>
      </c>
      <c r="C312" s="51" t="s">
        <v>28</v>
      </c>
      <c r="D312" s="52">
        <v>1</v>
      </c>
      <c r="E312" s="193"/>
      <c r="F312" s="193">
        <f t="shared" si="11"/>
        <v>0</v>
      </c>
      <c r="G312" s="254" t="s">
        <v>804</v>
      </c>
    </row>
    <row r="313" spans="1:8" s="55" customFormat="1" x14ac:dyDescent="0.35">
      <c r="A313" s="49" t="s">
        <v>833</v>
      </c>
      <c r="B313" s="257" t="s">
        <v>870</v>
      </c>
      <c r="C313" s="51" t="s">
        <v>68</v>
      </c>
      <c r="D313" s="287">
        <v>2</v>
      </c>
      <c r="E313" s="193"/>
      <c r="F313" s="193">
        <f t="shared" si="11"/>
        <v>0</v>
      </c>
      <c r="G313" s="254" t="s">
        <v>805</v>
      </c>
      <c r="H313" s="90"/>
    </row>
    <row r="314" spans="1:8" x14ac:dyDescent="0.35">
      <c r="A314" s="49" t="s">
        <v>835</v>
      </c>
      <c r="B314" s="257" t="s">
        <v>844</v>
      </c>
      <c r="C314" s="51" t="s">
        <v>68</v>
      </c>
      <c r="D314" s="52">
        <v>2</v>
      </c>
      <c r="E314" s="193"/>
      <c r="F314" s="193">
        <f t="shared" si="11"/>
        <v>0</v>
      </c>
      <c r="G314" s="254" t="s">
        <v>820</v>
      </c>
    </row>
    <row r="315" spans="1:8" s="263" customFormat="1" x14ac:dyDescent="0.45">
      <c r="A315" s="49" t="s">
        <v>859</v>
      </c>
      <c r="B315" s="257" t="s">
        <v>845</v>
      </c>
      <c r="C315" s="51" t="s">
        <v>68</v>
      </c>
      <c r="D315" s="52">
        <v>2</v>
      </c>
      <c r="E315" s="193"/>
      <c r="F315" s="193">
        <f t="shared" si="11"/>
        <v>0</v>
      </c>
      <c r="G315" s="254" t="s">
        <v>804</v>
      </c>
    </row>
    <row r="316" spans="1:8" s="263" customFormat="1" x14ac:dyDescent="0.45">
      <c r="A316" s="49" t="s">
        <v>837</v>
      </c>
      <c r="B316" s="257" t="s">
        <v>970</v>
      </c>
      <c r="C316" s="51" t="s">
        <v>28</v>
      </c>
      <c r="D316" s="52">
        <v>2</v>
      </c>
      <c r="E316" s="193"/>
      <c r="F316" s="193">
        <f t="shared" si="11"/>
        <v>0</v>
      </c>
      <c r="G316" s="254" t="s">
        <v>805</v>
      </c>
      <c r="H316" s="90"/>
    </row>
    <row r="317" spans="1:8" s="55" customFormat="1" x14ac:dyDescent="0.35">
      <c r="A317" s="49" t="s">
        <v>838</v>
      </c>
      <c r="B317" s="257" t="s">
        <v>971</v>
      </c>
      <c r="C317" s="51" t="s">
        <v>28</v>
      </c>
      <c r="D317" s="52">
        <v>2</v>
      </c>
      <c r="E317" s="193"/>
      <c r="F317" s="193">
        <f t="shared" si="11"/>
        <v>0</v>
      </c>
      <c r="G317" s="254" t="s">
        <v>820</v>
      </c>
    </row>
    <row r="318" spans="1:8" s="55" customFormat="1" x14ac:dyDescent="0.35">
      <c r="A318" s="49" t="s">
        <v>547</v>
      </c>
      <c r="B318" s="257" t="s">
        <v>1018</v>
      </c>
      <c r="C318" s="51" t="s">
        <v>28</v>
      </c>
      <c r="D318" s="52">
        <v>2</v>
      </c>
      <c r="E318" s="193"/>
      <c r="F318" s="193">
        <f t="shared" si="11"/>
        <v>0</v>
      </c>
      <c r="G318" s="254" t="s">
        <v>805</v>
      </c>
      <c r="H318" s="90"/>
    </row>
    <row r="319" spans="1:8" s="55" customFormat="1" x14ac:dyDescent="0.35">
      <c r="A319" s="49" t="s">
        <v>841</v>
      </c>
      <c r="B319" s="257" t="s">
        <v>984</v>
      </c>
      <c r="C319" s="51" t="s">
        <v>78</v>
      </c>
      <c r="D319" s="56">
        <v>1</v>
      </c>
      <c r="E319" s="193"/>
      <c r="F319" s="193">
        <f t="shared" si="11"/>
        <v>0</v>
      </c>
      <c r="G319" s="254" t="s">
        <v>820</v>
      </c>
    </row>
    <row r="320" spans="1:8" s="55" customFormat="1" x14ac:dyDescent="0.35">
      <c r="A320" s="49" t="s">
        <v>467</v>
      </c>
      <c r="B320" s="257" t="s">
        <v>999</v>
      </c>
      <c r="C320" s="51" t="s">
        <v>23</v>
      </c>
      <c r="D320" s="285">
        <v>1.6000000000000004E-2</v>
      </c>
      <c r="E320" s="193"/>
      <c r="F320" s="193">
        <f t="shared" si="11"/>
        <v>0</v>
      </c>
      <c r="G320" s="254" t="s">
        <v>805</v>
      </c>
      <c r="H320" s="90"/>
    </row>
    <row r="321" spans="1:1020 1264:2044 2288:3068 3312:4092 4336:5116 5360:6140 6384:7164 7408:8188 8432:9212 9456:10236 10480:11260 11504:12284 12528:13308 13552:14332 14576:15356 15600:16124" s="55" customFormat="1" ht="16.5" thickBot="1" x14ac:dyDescent="0.4">
      <c r="A321" s="49"/>
      <c r="B321" s="289" t="s">
        <v>900</v>
      </c>
      <c r="C321" s="84"/>
      <c r="D321" s="88"/>
      <c r="E321" s="316"/>
      <c r="F321" s="316"/>
      <c r="G321" s="254"/>
      <c r="H321" s="90"/>
    </row>
    <row r="322" spans="1:1020 1264:2044 2288:3068 3312:4092 4336:5116 5360:6140 6384:7164 7408:8188 8432:9212 9456:10236 10480:11260 11504:12284 12528:13308 13552:14332 14576:15356 15600:16124" s="55" customFormat="1" ht="16.5" x14ac:dyDescent="0.35">
      <c r="A322" s="290" t="s">
        <v>823</v>
      </c>
      <c r="B322" s="253" t="s">
        <v>824</v>
      </c>
      <c r="C322" s="39" t="s">
        <v>773</v>
      </c>
      <c r="D322" s="110">
        <v>0.17499999999999999</v>
      </c>
      <c r="E322" s="315"/>
      <c r="F322" s="317">
        <f>D322*E322</f>
        <v>0</v>
      </c>
      <c r="G322" s="254" t="s">
        <v>805</v>
      </c>
    </row>
    <row r="323" spans="1:1020 1264:2044 2288:3068 3312:4092 4336:5116 5360:6140 6384:7164 7408:8188 8432:9212 9456:10236 10480:11260 11504:12284 12528:13308 13552:14332 14576:15356 15600:16124" s="55" customFormat="1" x14ac:dyDescent="0.35">
      <c r="A323" s="49">
        <v>2</v>
      </c>
      <c r="B323" s="257" t="s">
        <v>962</v>
      </c>
      <c r="C323" s="51" t="s">
        <v>52</v>
      </c>
      <c r="D323" s="52">
        <v>1.75</v>
      </c>
      <c r="E323" s="193"/>
      <c r="F323" s="193">
        <f t="shared" ref="F323:F346" si="12">D323*E323</f>
        <v>0</v>
      </c>
      <c r="G323" s="254" t="s">
        <v>805</v>
      </c>
      <c r="H323" s="90"/>
    </row>
    <row r="324" spans="1:1020 1264:2044 2288:3068 3312:4092 4336:5116 5360:6140 6384:7164 7408:8188 8432:9212 9456:10236 10480:11260 11504:12284 12528:13308 13552:14332 14576:15356 15600:16124" s="55" customFormat="1" x14ac:dyDescent="0.35">
      <c r="A324" s="49" t="s">
        <v>825</v>
      </c>
      <c r="B324" s="257" t="s">
        <v>90</v>
      </c>
      <c r="C324" s="51" t="s">
        <v>19</v>
      </c>
      <c r="D324" s="98">
        <v>2.0999999999999999E-3</v>
      </c>
      <c r="E324" s="193"/>
      <c r="F324" s="193">
        <f t="shared" si="12"/>
        <v>0</v>
      </c>
      <c r="G324" s="254" t="s">
        <v>804</v>
      </c>
    </row>
    <row r="325" spans="1:1020 1264:2044 2288:3068 3312:4092 4336:5116 5360:6140 6384:7164 7408:8188 8432:9212 9456:10236 10480:11260 11504:12284 12528:13308 13552:14332 14576:15356 15600:16124" s="55" customFormat="1" ht="16.5" x14ac:dyDescent="0.35">
      <c r="A325" s="82" t="s">
        <v>118</v>
      </c>
      <c r="B325" s="252" t="s">
        <v>993</v>
      </c>
      <c r="C325" s="84" t="s">
        <v>773</v>
      </c>
      <c r="D325" s="41">
        <v>3.3</v>
      </c>
      <c r="E325" s="193"/>
      <c r="F325" s="193">
        <f t="shared" si="12"/>
        <v>0</v>
      </c>
      <c r="G325" s="254" t="s">
        <v>805</v>
      </c>
      <c r="H325" s="90"/>
    </row>
    <row r="326" spans="1:1020 1264:2044 2288:3068 3312:4092 4336:5116 5360:6140 6384:7164 7408:8188 8432:9212 9456:10236 10480:11260 11504:12284 12528:13308 13552:14332 14576:15356 15600:16124" s="55" customFormat="1" ht="16.5" x14ac:dyDescent="0.35">
      <c r="A326" s="82" t="s">
        <v>248</v>
      </c>
      <c r="B326" s="255" t="s">
        <v>964</v>
      </c>
      <c r="C326" s="84" t="s">
        <v>773</v>
      </c>
      <c r="D326" s="85">
        <v>1.49</v>
      </c>
      <c r="E326" s="193"/>
      <c r="F326" s="193">
        <f t="shared" si="12"/>
        <v>0</v>
      </c>
      <c r="G326" s="254" t="s">
        <v>805</v>
      </c>
    </row>
    <row r="327" spans="1:1020 1264:2044 2288:3068 3312:4092 4336:5116 5360:6140 6384:7164 7408:8188 8432:9212 9456:10236 10480:11260 11504:12284 12528:13308 13552:14332 14576:15356 15600:16124" s="55" customFormat="1" ht="16.5" x14ac:dyDescent="0.35">
      <c r="A327" s="82" t="s">
        <v>119</v>
      </c>
      <c r="B327" s="255" t="s">
        <v>965</v>
      </c>
      <c r="C327" s="84" t="s">
        <v>773</v>
      </c>
      <c r="D327" s="85">
        <v>0.56000000000000005</v>
      </c>
      <c r="E327" s="193"/>
      <c r="F327" s="193">
        <f t="shared" si="12"/>
        <v>0</v>
      </c>
      <c r="G327" s="254" t="s">
        <v>805</v>
      </c>
      <c r="H327" s="90"/>
    </row>
    <row r="328" spans="1:1020 1264:2044 2288:3068 3312:4092 4336:5116 5360:6140 6384:7164 7408:8188 8432:9212 9456:10236 10480:11260 11504:12284 12528:13308 13552:14332 14576:15356 15600:16124" s="55" customFormat="1" ht="16.5" x14ac:dyDescent="0.35">
      <c r="A328" s="82" t="s">
        <v>251</v>
      </c>
      <c r="B328" s="255" t="s">
        <v>826</v>
      </c>
      <c r="C328" s="84" t="s">
        <v>773</v>
      </c>
      <c r="D328" s="85">
        <v>1.1100000000000001</v>
      </c>
      <c r="E328" s="193"/>
      <c r="F328" s="193">
        <f t="shared" si="12"/>
        <v>0</v>
      </c>
      <c r="G328" s="254" t="s">
        <v>805</v>
      </c>
    </row>
    <row r="329" spans="1:1020 1264:2044 2288:3068 3312:4092 4336:5116 5360:6140 6384:7164 7408:8188 8432:9212 9456:10236 10480:11260 11504:12284 12528:13308 13552:14332 14576:15356 15600:16124" s="55" customFormat="1" x14ac:dyDescent="0.35">
      <c r="A329" s="82" t="s">
        <v>252</v>
      </c>
      <c r="B329" s="257" t="s">
        <v>968</v>
      </c>
      <c r="C329" s="51" t="s">
        <v>27</v>
      </c>
      <c r="D329" s="52">
        <v>4</v>
      </c>
      <c r="E329" s="193"/>
      <c r="F329" s="193">
        <f t="shared" si="12"/>
        <v>0</v>
      </c>
      <c r="G329" s="254" t="s">
        <v>805</v>
      </c>
      <c r="H329" s="90"/>
    </row>
    <row r="330" spans="1:1020 1264:2044 2288:3068 3312:4092 4336:5116 5360:6140 6384:7164 7408:8188 8432:9212 9456:10236 10480:11260 11504:12284 12528:13308 13552:14332 14576:15356 15600:16124" x14ac:dyDescent="0.35">
      <c r="A330" s="49" t="s">
        <v>849</v>
      </c>
      <c r="B330" s="257" t="s">
        <v>969</v>
      </c>
      <c r="C330" s="51" t="s">
        <v>27</v>
      </c>
      <c r="D330" s="52">
        <v>4.04</v>
      </c>
      <c r="E330" s="193"/>
      <c r="F330" s="193">
        <f t="shared" si="12"/>
        <v>0</v>
      </c>
      <c r="G330" s="254" t="s">
        <v>820</v>
      </c>
      <c r="IF330" s="113">
        <v>18</v>
      </c>
      <c r="IG330" s="260" t="s">
        <v>74</v>
      </c>
      <c r="IH330" s="261" t="s">
        <v>75</v>
      </c>
      <c r="II330" s="84" t="s">
        <v>28</v>
      </c>
      <c r="IJ330" s="84"/>
      <c r="IK330" s="168">
        <v>22</v>
      </c>
      <c r="IL330" s="84"/>
      <c r="IM330" s="85"/>
      <c r="IN330" s="84"/>
      <c r="IO330" s="85"/>
      <c r="IP330" s="84"/>
      <c r="IQ330" s="85"/>
      <c r="IR330" s="86"/>
      <c r="SB330" s="113">
        <v>18</v>
      </c>
      <c r="SC330" s="260" t="s">
        <v>74</v>
      </c>
      <c r="SD330" s="261" t="s">
        <v>75</v>
      </c>
      <c r="SE330" s="84" t="s">
        <v>28</v>
      </c>
      <c r="SF330" s="84"/>
      <c r="SG330" s="168">
        <v>22</v>
      </c>
      <c r="SH330" s="84"/>
      <c r="SI330" s="85"/>
      <c r="SJ330" s="84"/>
      <c r="SK330" s="85"/>
      <c r="SL330" s="84"/>
      <c r="SM330" s="85"/>
      <c r="SN330" s="86"/>
      <c r="ABX330" s="113">
        <v>18</v>
      </c>
      <c r="ABY330" s="260" t="s">
        <v>74</v>
      </c>
      <c r="ABZ330" s="261" t="s">
        <v>75</v>
      </c>
      <c r="ACA330" s="84" t="s">
        <v>28</v>
      </c>
      <c r="ACB330" s="84"/>
      <c r="ACC330" s="168">
        <v>22</v>
      </c>
      <c r="ACD330" s="84"/>
      <c r="ACE330" s="85"/>
      <c r="ACF330" s="84"/>
      <c r="ACG330" s="85"/>
      <c r="ACH330" s="84"/>
      <c r="ACI330" s="85"/>
      <c r="ACJ330" s="86"/>
      <c r="ALT330" s="113">
        <v>18</v>
      </c>
      <c r="ALU330" s="260" t="s">
        <v>74</v>
      </c>
      <c r="ALV330" s="261" t="s">
        <v>75</v>
      </c>
      <c r="ALW330" s="84" t="s">
        <v>28</v>
      </c>
      <c r="ALX330" s="84"/>
      <c r="ALY330" s="168">
        <v>22</v>
      </c>
      <c r="ALZ330" s="84"/>
      <c r="AMA330" s="85"/>
      <c r="AMB330" s="84"/>
      <c r="AMC330" s="85"/>
      <c r="AMD330" s="84"/>
      <c r="AME330" s="85"/>
      <c r="AMF330" s="86"/>
      <c r="AVP330" s="113">
        <v>18</v>
      </c>
      <c r="AVQ330" s="260" t="s">
        <v>74</v>
      </c>
      <c r="AVR330" s="261" t="s">
        <v>75</v>
      </c>
      <c r="AVS330" s="84" t="s">
        <v>28</v>
      </c>
      <c r="AVT330" s="84"/>
      <c r="AVU330" s="168">
        <v>22</v>
      </c>
      <c r="AVV330" s="84"/>
      <c r="AVW330" s="85"/>
      <c r="AVX330" s="84"/>
      <c r="AVY330" s="85"/>
      <c r="AVZ330" s="84"/>
      <c r="AWA330" s="85"/>
      <c r="AWB330" s="86"/>
      <c r="BFL330" s="113">
        <v>18</v>
      </c>
      <c r="BFM330" s="260" t="s">
        <v>74</v>
      </c>
      <c r="BFN330" s="261" t="s">
        <v>75</v>
      </c>
      <c r="BFO330" s="84" t="s">
        <v>28</v>
      </c>
      <c r="BFP330" s="84"/>
      <c r="BFQ330" s="168">
        <v>22</v>
      </c>
      <c r="BFR330" s="84"/>
      <c r="BFS330" s="85"/>
      <c r="BFT330" s="84"/>
      <c r="BFU330" s="85"/>
      <c r="BFV330" s="84"/>
      <c r="BFW330" s="85"/>
      <c r="BFX330" s="86"/>
      <c r="BPH330" s="113">
        <v>18</v>
      </c>
      <c r="BPI330" s="260" t="s">
        <v>74</v>
      </c>
      <c r="BPJ330" s="261" t="s">
        <v>75</v>
      </c>
      <c r="BPK330" s="84" t="s">
        <v>28</v>
      </c>
      <c r="BPL330" s="84"/>
      <c r="BPM330" s="168">
        <v>22</v>
      </c>
      <c r="BPN330" s="84"/>
      <c r="BPO330" s="85"/>
      <c r="BPP330" s="84"/>
      <c r="BPQ330" s="85"/>
      <c r="BPR330" s="84"/>
      <c r="BPS330" s="85"/>
      <c r="BPT330" s="86"/>
      <c r="BZD330" s="113">
        <v>18</v>
      </c>
      <c r="BZE330" s="260" t="s">
        <v>74</v>
      </c>
      <c r="BZF330" s="261" t="s">
        <v>75</v>
      </c>
      <c r="BZG330" s="84" t="s">
        <v>28</v>
      </c>
      <c r="BZH330" s="84"/>
      <c r="BZI330" s="168">
        <v>22</v>
      </c>
      <c r="BZJ330" s="84"/>
      <c r="BZK330" s="85"/>
      <c r="BZL330" s="84"/>
      <c r="BZM330" s="85"/>
      <c r="BZN330" s="84"/>
      <c r="BZO330" s="85"/>
      <c r="BZP330" s="86"/>
      <c r="CIZ330" s="113">
        <v>18</v>
      </c>
      <c r="CJA330" s="260" t="s">
        <v>74</v>
      </c>
      <c r="CJB330" s="261" t="s">
        <v>75</v>
      </c>
      <c r="CJC330" s="84" t="s">
        <v>28</v>
      </c>
      <c r="CJD330" s="84"/>
      <c r="CJE330" s="168">
        <v>22</v>
      </c>
      <c r="CJF330" s="84"/>
      <c r="CJG330" s="85"/>
      <c r="CJH330" s="84"/>
      <c r="CJI330" s="85"/>
      <c r="CJJ330" s="84"/>
      <c r="CJK330" s="85"/>
      <c r="CJL330" s="86"/>
      <c r="CSV330" s="113">
        <v>18</v>
      </c>
      <c r="CSW330" s="260" t="s">
        <v>74</v>
      </c>
      <c r="CSX330" s="261" t="s">
        <v>75</v>
      </c>
      <c r="CSY330" s="84" t="s">
        <v>28</v>
      </c>
      <c r="CSZ330" s="84"/>
      <c r="CTA330" s="168">
        <v>22</v>
      </c>
      <c r="CTB330" s="84"/>
      <c r="CTC330" s="85"/>
      <c r="CTD330" s="84"/>
      <c r="CTE330" s="85"/>
      <c r="CTF330" s="84"/>
      <c r="CTG330" s="85"/>
      <c r="CTH330" s="86"/>
      <c r="DCR330" s="113">
        <v>18</v>
      </c>
      <c r="DCS330" s="260" t="s">
        <v>74</v>
      </c>
      <c r="DCT330" s="261" t="s">
        <v>75</v>
      </c>
      <c r="DCU330" s="84" t="s">
        <v>28</v>
      </c>
      <c r="DCV330" s="84"/>
      <c r="DCW330" s="168">
        <v>22</v>
      </c>
      <c r="DCX330" s="84"/>
      <c r="DCY330" s="85"/>
      <c r="DCZ330" s="84"/>
      <c r="DDA330" s="85"/>
      <c r="DDB330" s="84"/>
      <c r="DDC330" s="85"/>
      <c r="DDD330" s="86"/>
      <c r="DMN330" s="113">
        <v>18</v>
      </c>
      <c r="DMO330" s="260" t="s">
        <v>74</v>
      </c>
      <c r="DMP330" s="261" t="s">
        <v>75</v>
      </c>
      <c r="DMQ330" s="84" t="s">
        <v>28</v>
      </c>
      <c r="DMR330" s="84"/>
      <c r="DMS330" s="168">
        <v>22</v>
      </c>
      <c r="DMT330" s="84"/>
      <c r="DMU330" s="85"/>
      <c r="DMV330" s="84"/>
      <c r="DMW330" s="85"/>
      <c r="DMX330" s="84"/>
      <c r="DMY330" s="85"/>
      <c r="DMZ330" s="86"/>
      <c r="DWJ330" s="113">
        <v>18</v>
      </c>
      <c r="DWK330" s="260" t="s">
        <v>74</v>
      </c>
      <c r="DWL330" s="261" t="s">
        <v>75</v>
      </c>
      <c r="DWM330" s="84" t="s">
        <v>28</v>
      </c>
      <c r="DWN330" s="84"/>
      <c r="DWO330" s="168">
        <v>22</v>
      </c>
      <c r="DWP330" s="84"/>
      <c r="DWQ330" s="85"/>
      <c r="DWR330" s="84"/>
      <c r="DWS330" s="85"/>
      <c r="DWT330" s="84"/>
      <c r="DWU330" s="85"/>
      <c r="DWV330" s="86"/>
      <c r="EGF330" s="113">
        <v>18</v>
      </c>
      <c r="EGG330" s="260" t="s">
        <v>74</v>
      </c>
      <c r="EGH330" s="261" t="s">
        <v>75</v>
      </c>
      <c r="EGI330" s="84" t="s">
        <v>28</v>
      </c>
      <c r="EGJ330" s="84"/>
      <c r="EGK330" s="168">
        <v>22</v>
      </c>
      <c r="EGL330" s="84"/>
      <c r="EGM330" s="85"/>
      <c r="EGN330" s="84"/>
      <c r="EGO330" s="85"/>
      <c r="EGP330" s="84"/>
      <c r="EGQ330" s="85"/>
      <c r="EGR330" s="86"/>
      <c r="EQB330" s="113">
        <v>18</v>
      </c>
      <c r="EQC330" s="260" t="s">
        <v>74</v>
      </c>
      <c r="EQD330" s="261" t="s">
        <v>75</v>
      </c>
      <c r="EQE330" s="84" t="s">
        <v>28</v>
      </c>
      <c r="EQF330" s="84"/>
      <c r="EQG330" s="168">
        <v>22</v>
      </c>
      <c r="EQH330" s="84"/>
      <c r="EQI330" s="85"/>
      <c r="EQJ330" s="84"/>
      <c r="EQK330" s="85"/>
      <c r="EQL330" s="84"/>
      <c r="EQM330" s="85"/>
      <c r="EQN330" s="86"/>
      <c r="EZX330" s="113">
        <v>18</v>
      </c>
      <c r="EZY330" s="260" t="s">
        <v>74</v>
      </c>
      <c r="EZZ330" s="261" t="s">
        <v>75</v>
      </c>
      <c r="FAA330" s="84" t="s">
        <v>28</v>
      </c>
      <c r="FAB330" s="84"/>
      <c r="FAC330" s="168">
        <v>22</v>
      </c>
      <c r="FAD330" s="84"/>
      <c r="FAE330" s="85"/>
      <c r="FAF330" s="84"/>
      <c r="FAG330" s="85"/>
      <c r="FAH330" s="84"/>
      <c r="FAI330" s="85"/>
      <c r="FAJ330" s="86"/>
      <c r="FJT330" s="113">
        <v>18</v>
      </c>
      <c r="FJU330" s="260" t="s">
        <v>74</v>
      </c>
      <c r="FJV330" s="261" t="s">
        <v>75</v>
      </c>
      <c r="FJW330" s="84" t="s">
        <v>28</v>
      </c>
      <c r="FJX330" s="84"/>
      <c r="FJY330" s="168">
        <v>22</v>
      </c>
      <c r="FJZ330" s="84"/>
      <c r="FKA330" s="85"/>
      <c r="FKB330" s="84"/>
      <c r="FKC330" s="85"/>
      <c r="FKD330" s="84"/>
      <c r="FKE330" s="85"/>
      <c r="FKF330" s="86"/>
      <c r="FTP330" s="113">
        <v>18</v>
      </c>
      <c r="FTQ330" s="260" t="s">
        <v>74</v>
      </c>
      <c r="FTR330" s="261" t="s">
        <v>75</v>
      </c>
      <c r="FTS330" s="84" t="s">
        <v>28</v>
      </c>
      <c r="FTT330" s="84"/>
      <c r="FTU330" s="168">
        <v>22</v>
      </c>
      <c r="FTV330" s="84"/>
      <c r="FTW330" s="85"/>
      <c r="FTX330" s="84"/>
      <c r="FTY330" s="85"/>
      <c r="FTZ330" s="84"/>
      <c r="FUA330" s="85"/>
      <c r="FUB330" s="86"/>
      <c r="GDL330" s="113">
        <v>18</v>
      </c>
      <c r="GDM330" s="260" t="s">
        <v>74</v>
      </c>
      <c r="GDN330" s="261" t="s">
        <v>75</v>
      </c>
      <c r="GDO330" s="84" t="s">
        <v>28</v>
      </c>
      <c r="GDP330" s="84"/>
      <c r="GDQ330" s="168">
        <v>22</v>
      </c>
      <c r="GDR330" s="84"/>
      <c r="GDS330" s="85"/>
      <c r="GDT330" s="84"/>
      <c r="GDU330" s="85"/>
      <c r="GDV330" s="84"/>
      <c r="GDW330" s="85"/>
      <c r="GDX330" s="86"/>
      <c r="GNH330" s="113">
        <v>18</v>
      </c>
      <c r="GNI330" s="260" t="s">
        <v>74</v>
      </c>
      <c r="GNJ330" s="261" t="s">
        <v>75</v>
      </c>
      <c r="GNK330" s="84" t="s">
        <v>28</v>
      </c>
      <c r="GNL330" s="84"/>
      <c r="GNM330" s="168">
        <v>22</v>
      </c>
      <c r="GNN330" s="84"/>
      <c r="GNO330" s="85"/>
      <c r="GNP330" s="84"/>
      <c r="GNQ330" s="85"/>
      <c r="GNR330" s="84"/>
      <c r="GNS330" s="85"/>
      <c r="GNT330" s="86"/>
      <c r="GXD330" s="113">
        <v>18</v>
      </c>
      <c r="GXE330" s="260" t="s">
        <v>74</v>
      </c>
      <c r="GXF330" s="261" t="s">
        <v>75</v>
      </c>
      <c r="GXG330" s="84" t="s">
        <v>28</v>
      </c>
      <c r="GXH330" s="84"/>
      <c r="GXI330" s="168">
        <v>22</v>
      </c>
      <c r="GXJ330" s="84"/>
      <c r="GXK330" s="85"/>
      <c r="GXL330" s="84"/>
      <c r="GXM330" s="85"/>
      <c r="GXN330" s="84"/>
      <c r="GXO330" s="85"/>
      <c r="GXP330" s="86"/>
      <c r="HGZ330" s="113">
        <v>18</v>
      </c>
      <c r="HHA330" s="260" t="s">
        <v>74</v>
      </c>
      <c r="HHB330" s="261" t="s">
        <v>75</v>
      </c>
      <c r="HHC330" s="84" t="s">
        <v>28</v>
      </c>
      <c r="HHD330" s="84"/>
      <c r="HHE330" s="168">
        <v>22</v>
      </c>
      <c r="HHF330" s="84"/>
      <c r="HHG330" s="85"/>
      <c r="HHH330" s="84"/>
      <c r="HHI330" s="85"/>
      <c r="HHJ330" s="84"/>
      <c r="HHK330" s="85"/>
      <c r="HHL330" s="86"/>
      <c r="HQV330" s="113">
        <v>18</v>
      </c>
      <c r="HQW330" s="260" t="s">
        <v>74</v>
      </c>
      <c r="HQX330" s="261" t="s">
        <v>75</v>
      </c>
      <c r="HQY330" s="84" t="s">
        <v>28</v>
      </c>
      <c r="HQZ330" s="84"/>
      <c r="HRA330" s="168">
        <v>22</v>
      </c>
      <c r="HRB330" s="84"/>
      <c r="HRC330" s="85"/>
      <c r="HRD330" s="84"/>
      <c r="HRE330" s="85"/>
      <c r="HRF330" s="84"/>
      <c r="HRG330" s="85"/>
      <c r="HRH330" s="86"/>
      <c r="IAR330" s="113">
        <v>18</v>
      </c>
      <c r="IAS330" s="260" t="s">
        <v>74</v>
      </c>
      <c r="IAT330" s="261" t="s">
        <v>75</v>
      </c>
      <c r="IAU330" s="84" t="s">
        <v>28</v>
      </c>
      <c r="IAV330" s="84"/>
      <c r="IAW330" s="168">
        <v>22</v>
      </c>
      <c r="IAX330" s="84"/>
      <c r="IAY330" s="85"/>
      <c r="IAZ330" s="84"/>
      <c r="IBA330" s="85"/>
      <c r="IBB330" s="84"/>
      <c r="IBC330" s="85"/>
      <c r="IBD330" s="86"/>
      <c r="IKN330" s="113">
        <v>18</v>
      </c>
      <c r="IKO330" s="260" t="s">
        <v>74</v>
      </c>
      <c r="IKP330" s="261" t="s">
        <v>75</v>
      </c>
      <c r="IKQ330" s="84" t="s">
        <v>28</v>
      </c>
      <c r="IKR330" s="84"/>
      <c r="IKS330" s="168">
        <v>22</v>
      </c>
      <c r="IKT330" s="84"/>
      <c r="IKU330" s="85"/>
      <c r="IKV330" s="84"/>
      <c r="IKW330" s="85"/>
      <c r="IKX330" s="84"/>
      <c r="IKY330" s="85"/>
      <c r="IKZ330" s="86"/>
      <c r="IUJ330" s="113">
        <v>18</v>
      </c>
      <c r="IUK330" s="260" t="s">
        <v>74</v>
      </c>
      <c r="IUL330" s="261" t="s">
        <v>75</v>
      </c>
      <c r="IUM330" s="84" t="s">
        <v>28</v>
      </c>
      <c r="IUN330" s="84"/>
      <c r="IUO330" s="168">
        <v>22</v>
      </c>
      <c r="IUP330" s="84"/>
      <c r="IUQ330" s="85"/>
      <c r="IUR330" s="84"/>
      <c r="IUS330" s="85"/>
      <c r="IUT330" s="84"/>
      <c r="IUU330" s="85"/>
      <c r="IUV330" s="86"/>
      <c r="JEF330" s="113">
        <v>18</v>
      </c>
      <c r="JEG330" s="260" t="s">
        <v>74</v>
      </c>
      <c r="JEH330" s="261" t="s">
        <v>75</v>
      </c>
      <c r="JEI330" s="84" t="s">
        <v>28</v>
      </c>
      <c r="JEJ330" s="84"/>
      <c r="JEK330" s="168">
        <v>22</v>
      </c>
      <c r="JEL330" s="84"/>
      <c r="JEM330" s="85"/>
      <c r="JEN330" s="84"/>
      <c r="JEO330" s="85"/>
      <c r="JEP330" s="84"/>
      <c r="JEQ330" s="85"/>
      <c r="JER330" s="86"/>
      <c r="JOB330" s="113">
        <v>18</v>
      </c>
      <c r="JOC330" s="260" t="s">
        <v>74</v>
      </c>
      <c r="JOD330" s="261" t="s">
        <v>75</v>
      </c>
      <c r="JOE330" s="84" t="s">
        <v>28</v>
      </c>
      <c r="JOF330" s="84"/>
      <c r="JOG330" s="168">
        <v>22</v>
      </c>
      <c r="JOH330" s="84"/>
      <c r="JOI330" s="85"/>
      <c r="JOJ330" s="84"/>
      <c r="JOK330" s="85"/>
      <c r="JOL330" s="84"/>
      <c r="JOM330" s="85"/>
      <c r="JON330" s="86"/>
      <c r="JXX330" s="113">
        <v>18</v>
      </c>
      <c r="JXY330" s="260" t="s">
        <v>74</v>
      </c>
      <c r="JXZ330" s="261" t="s">
        <v>75</v>
      </c>
      <c r="JYA330" s="84" t="s">
        <v>28</v>
      </c>
      <c r="JYB330" s="84"/>
      <c r="JYC330" s="168">
        <v>22</v>
      </c>
      <c r="JYD330" s="84"/>
      <c r="JYE330" s="85"/>
      <c r="JYF330" s="84"/>
      <c r="JYG330" s="85"/>
      <c r="JYH330" s="84"/>
      <c r="JYI330" s="85"/>
      <c r="JYJ330" s="86"/>
      <c r="KHT330" s="113">
        <v>18</v>
      </c>
      <c r="KHU330" s="260" t="s">
        <v>74</v>
      </c>
      <c r="KHV330" s="261" t="s">
        <v>75</v>
      </c>
      <c r="KHW330" s="84" t="s">
        <v>28</v>
      </c>
      <c r="KHX330" s="84"/>
      <c r="KHY330" s="168">
        <v>22</v>
      </c>
      <c r="KHZ330" s="84"/>
      <c r="KIA330" s="85"/>
      <c r="KIB330" s="84"/>
      <c r="KIC330" s="85"/>
      <c r="KID330" s="84"/>
      <c r="KIE330" s="85"/>
      <c r="KIF330" s="86"/>
      <c r="KRP330" s="113">
        <v>18</v>
      </c>
      <c r="KRQ330" s="260" t="s">
        <v>74</v>
      </c>
      <c r="KRR330" s="261" t="s">
        <v>75</v>
      </c>
      <c r="KRS330" s="84" t="s">
        <v>28</v>
      </c>
      <c r="KRT330" s="84"/>
      <c r="KRU330" s="168">
        <v>22</v>
      </c>
      <c r="KRV330" s="84"/>
      <c r="KRW330" s="85"/>
      <c r="KRX330" s="84"/>
      <c r="KRY330" s="85"/>
      <c r="KRZ330" s="84"/>
      <c r="KSA330" s="85"/>
      <c r="KSB330" s="86"/>
      <c r="LBL330" s="113">
        <v>18</v>
      </c>
      <c r="LBM330" s="260" t="s">
        <v>74</v>
      </c>
      <c r="LBN330" s="261" t="s">
        <v>75</v>
      </c>
      <c r="LBO330" s="84" t="s">
        <v>28</v>
      </c>
      <c r="LBP330" s="84"/>
      <c r="LBQ330" s="168">
        <v>22</v>
      </c>
      <c r="LBR330" s="84"/>
      <c r="LBS330" s="85"/>
      <c r="LBT330" s="84"/>
      <c r="LBU330" s="85"/>
      <c r="LBV330" s="84"/>
      <c r="LBW330" s="85"/>
      <c r="LBX330" s="86"/>
      <c r="LLH330" s="113">
        <v>18</v>
      </c>
      <c r="LLI330" s="260" t="s">
        <v>74</v>
      </c>
      <c r="LLJ330" s="261" t="s">
        <v>75</v>
      </c>
      <c r="LLK330" s="84" t="s">
        <v>28</v>
      </c>
      <c r="LLL330" s="84"/>
      <c r="LLM330" s="168">
        <v>22</v>
      </c>
      <c r="LLN330" s="84"/>
      <c r="LLO330" s="85"/>
      <c r="LLP330" s="84"/>
      <c r="LLQ330" s="85"/>
      <c r="LLR330" s="84"/>
      <c r="LLS330" s="85"/>
      <c r="LLT330" s="86"/>
      <c r="LVD330" s="113">
        <v>18</v>
      </c>
      <c r="LVE330" s="260" t="s">
        <v>74</v>
      </c>
      <c r="LVF330" s="261" t="s">
        <v>75</v>
      </c>
      <c r="LVG330" s="84" t="s">
        <v>28</v>
      </c>
      <c r="LVH330" s="84"/>
      <c r="LVI330" s="168">
        <v>22</v>
      </c>
      <c r="LVJ330" s="84"/>
      <c r="LVK330" s="85"/>
      <c r="LVL330" s="84"/>
      <c r="LVM330" s="85"/>
      <c r="LVN330" s="84"/>
      <c r="LVO330" s="85"/>
      <c r="LVP330" s="86"/>
      <c r="MEZ330" s="113">
        <v>18</v>
      </c>
      <c r="MFA330" s="260" t="s">
        <v>74</v>
      </c>
      <c r="MFB330" s="261" t="s">
        <v>75</v>
      </c>
      <c r="MFC330" s="84" t="s">
        <v>28</v>
      </c>
      <c r="MFD330" s="84"/>
      <c r="MFE330" s="168">
        <v>22</v>
      </c>
      <c r="MFF330" s="84"/>
      <c r="MFG330" s="85"/>
      <c r="MFH330" s="84"/>
      <c r="MFI330" s="85"/>
      <c r="MFJ330" s="84"/>
      <c r="MFK330" s="85"/>
      <c r="MFL330" s="86"/>
      <c r="MOV330" s="113">
        <v>18</v>
      </c>
      <c r="MOW330" s="260" t="s">
        <v>74</v>
      </c>
      <c r="MOX330" s="261" t="s">
        <v>75</v>
      </c>
      <c r="MOY330" s="84" t="s">
        <v>28</v>
      </c>
      <c r="MOZ330" s="84"/>
      <c r="MPA330" s="168">
        <v>22</v>
      </c>
      <c r="MPB330" s="84"/>
      <c r="MPC330" s="85"/>
      <c r="MPD330" s="84"/>
      <c r="MPE330" s="85"/>
      <c r="MPF330" s="84"/>
      <c r="MPG330" s="85"/>
      <c r="MPH330" s="86"/>
      <c r="MYR330" s="113">
        <v>18</v>
      </c>
      <c r="MYS330" s="260" t="s">
        <v>74</v>
      </c>
      <c r="MYT330" s="261" t="s">
        <v>75</v>
      </c>
      <c r="MYU330" s="84" t="s">
        <v>28</v>
      </c>
      <c r="MYV330" s="84"/>
      <c r="MYW330" s="168">
        <v>22</v>
      </c>
      <c r="MYX330" s="84"/>
      <c r="MYY330" s="85"/>
      <c r="MYZ330" s="84"/>
      <c r="MZA330" s="85"/>
      <c r="MZB330" s="84"/>
      <c r="MZC330" s="85"/>
      <c r="MZD330" s="86"/>
      <c r="NIN330" s="113">
        <v>18</v>
      </c>
      <c r="NIO330" s="260" t="s">
        <v>74</v>
      </c>
      <c r="NIP330" s="261" t="s">
        <v>75</v>
      </c>
      <c r="NIQ330" s="84" t="s">
        <v>28</v>
      </c>
      <c r="NIR330" s="84"/>
      <c r="NIS330" s="168">
        <v>22</v>
      </c>
      <c r="NIT330" s="84"/>
      <c r="NIU330" s="85"/>
      <c r="NIV330" s="84"/>
      <c r="NIW330" s="85"/>
      <c r="NIX330" s="84"/>
      <c r="NIY330" s="85"/>
      <c r="NIZ330" s="86"/>
      <c r="NSJ330" s="113">
        <v>18</v>
      </c>
      <c r="NSK330" s="260" t="s">
        <v>74</v>
      </c>
      <c r="NSL330" s="261" t="s">
        <v>75</v>
      </c>
      <c r="NSM330" s="84" t="s">
        <v>28</v>
      </c>
      <c r="NSN330" s="84"/>
      <c r="NSO330" s="168">
        <v>22</v>
      </c>
      <c r="NSP330" s="84"/>
      <c r="NSQ330" s="85"/>
      <c r="NSR330" s="84"/>
      <c r="NSS330" s="85"/>
      <c r="NST330" s="84"/>
      <c r="NSU330" s="85"/>
      <c r="NSV330" s="86"/>
      <c r="OCF330" s="113">
        <v>18</v>
      </c>
      <c r="OCG330" s="260" t="s">
        <v>74</v>
      </c>
      <c r="OCH330" s="261" t="s">
        <v>75</v>
      </c>
      <c r="OCI330" s="84" t="s">
        <v>28</v>
      </c>
      <c r="OCJ330" s="84"/>
      <c r="OCK330" s="168">
        <v>22</v>
      </c>
      <c r="OCL330" s="84"/>
      <c r="OCM330" s="85"/>
      <c r="OCN330" s="84"/>
      <c r="OCO330" s="85"/>
      <c r="OCP330" s="84"/>
      <c r="OCQ330" s="85"/>
      <c r="OCR330" s="86"/>
      <c r="OMB330" s="113">
        <v>18</v>
      </c>
      <c r="OMC330" s="260" t="s">
        <v>74</v>
      </c>
      <c r="OMD330" s="261" t="s">
        <v>75</v>
      </c>
      <c r="OME330" s="84" t="s">
        <v>28</v>
      </c>
      <c r="OMF330" s="84"/>
      <c r="OMG330" s="168">
        <v>22</v>
      </c>
      <c r="OMH330" s="84"/>
      <c r="OMI330" s="85"/>
      <c r="OMJ330" s="84"/>
      <c r="OMK330" s="85"/>
      <c r="OML330" s="84"/>
      <c r="OMM330" s="85"/>
      <c r="OMN330" s="86"/>
      <c r="OVX330" s="113">
        <v>18</v>
      </c>
      <c r="OVY330" s="260" t="s">
        <v>74</v>
      </c>
      <c r="OVZ330" s="261" t="s">
        <v>75</v>
      </c>
      <c r="OWA330" s="84" t="s">
        <v>28</v>
      </c>
      <c r="OWB330" s="84"/>
      <c r="OWC330" s="168">
        <v>22</v>
      </c>
      <c r="OWD330" s="84"/>
      <c r="OWE330" s="85"/>
      <c r="OWF330" s="84"/>
      <c r="OWG330" s="85"/>
      <c r="OWH330" s="84"/>
      <c r="OWI330" s="85"/>
      <c r="OWJ330" s="86"/>
      <c r="PFT330" s="113">
        <v>18</v>
      </c>
      <c r="PFU330" s="260" t="s">
        <v>74</v>
      </c>
      <c r="PFV330" s="261" t="s">
        <v>75</v>
      </c>
      <c r="PFW330" s="84" t="s">
        <v>28</v>
      </c>
      <c r="PFX330" s="84"/>
      <c r="PFY330" s="168">
        <v>22</v>
      </c>
      <c r="PFZ330" s="84"/>
      <c r="PGA330" s="85"/>
      <c r="PGB330" s="84"/>
      <c r="PGC330" s="85"/>
      <c r="PGD330" s="84"/>
      <c r="PGE330" s="85"/>
      <c r="PGF330" s="86"/>
      <c r="PPP330" s="113">
        <v>18</v>
      </c>
      <c r="PPQ330" s="260" t="s">
        <v>74</v>
      </c>
      <c r="PPR330" s="261" t="s">
        <v>75</v>
      </c>
      <c r="PPS330" s="84" t="s">
        <v>28</v>
      </c>
      <c r="PPT330" s="84"/>
      <c r="PPU330" s="168">
        <v>22</v>
      </c>
      <c r="PPV330" s="84"/>
      <c r="PPW330" s="85"/>
      <c r="PPX330" s="84"/>
      <c r="PPY330" s="85"/>
      <c r="PPZ330" s="84"/>
      <c r="PQA330" s="85"/>
      <c r="PQB330" s="86"/>
      <c r="PZL330" s="113">
        <v>18</v>
      </c>
      <c r="PZM330" s="260" t="s">
        <v>74</v>
      </c>
      <c r="PZN330" s="261" t="s">
        <v>75</v>
      </c>
      <c r="PZO330" s="84" t="s">
        <v>28</v>
      </c>
      <c r="PZP330" s="84"/>
      <c r="PZQ330" s="168">
        <v>22</v>
      </c>
      <c r="PZR330" s="84"/>
      <c r="PZS330" s="85"/>
      <c r="PZT330" s="84"/>
      <c r="PZU330" s="85"/>
      <c r="PZV330" s="84"/>
      <c r="PZW330" s="85"/>
      <c r="PZX330" s="86"/>
      <c r="QJH330" s="113">
        <v>18</v>
      </c>
      <c r="QJI330" s="260" t="s">
        <v>74</v>
      </c>
      <c r="QJJ330" s="261" t="s">
        <v>75</v>
      </c>
      <c r="QJK330" s="84" t="s">
        <v>28</v>
      </c>
      <c r="QJL330" s="84"/>
      <c r="QJM330" s="168">
        <v>22</v>
      </c>
      <c r="QJN330" s="84"/>
      <c r="QJO330" s="85"/>
      <c r="QJP330" s="84"/>
      <c r="QJQ330" s="85"/>
      <c r="QJR330" s="84"/>
      <c r="QJS330" s="85"/>
      <c r="QJT330" s="86"/>
      <c r="QTD330" s="113">
        <v>18</v>
      </c>
      <c r="QTE330" s="260" t="s">
        <v>74</v>
      </c>
      <c r="QTF330" s="261" t="s">
        <v>75</v>
      </c>
      <c r="QTG330" s="84" t="s">
        <v>28</v>
      </c>
      <c r="QTH330" s="84"/>
      <c r="QTI330" s="168">
        <v>22</v>
      </c>
      <c r="QTJ330" s="84"/>
      <c r="QTK330" s="85"/>
      <c r="QTL330" s="84"/>
      <c r="QTM330" s="85"/>
      <c r="QTN330" s="84"/>
      <c r="QTO330" s="85"/>
      <c r="QTP330" s="86"/>
      <c r="RCZ330" s="113">
        <v>18</v>
      </c>
      <c r="RDA330" s="260" t="s">
        <v>74</v>
      </c>
      <c r="RDB330" s="261" t="s">
        <v>75</v>
      </c>
      <c r="RDC330" s="84" t="s">
        <v>28</v>
      </c>
      <c r="RDD330" s="84"/>
      <c r="RDE330" s="168">
        <v>22</v>
      </c>
      <c r="RDF330" s="84"/>
      <c r="RDG330" s="85"/>
      <c r="RDH330" s="84"/>
      <c r="RDI330" s="85"/>
      <c r="RDJ330" s="84"/>
      <c r="RDK330" s="85"/>
      <c r="RDL330" s="86"/>
      <c r="RMV330" s="113">
        <v>18</v>
      </c>
      <c r="RMW330" s="260" t="s">
        <v>74</v>
      </c>
      <c r="RMX330" s="261" t="s">
        <v>75</v>
      </c>
      <c r="RMY330" s="84" t="s">
        <v>28</v>
      </c>
      <c r="RMZ330" s="84"/>
      <c r="RNA330" s="168">
        <v>22</v>
      </c>
      <c r="RNB330" s="84"/>
      <c r="RNC330" s="85"/>
      <c r="RND330" s="84"/>
      <c r="RNE330" s="85"/>
      <c r="RNF330" s="84"/>
      <c r="RNG330" s="85"/>
      <c r="RNH330" s="86"/>
      <c r="RWR330" s="113">
        <v>18</v>
      </c>
      <c r="RWS330" s="260" t="s">
        <v>74</v>
      </c>
      <c r="RWT330" s="261" t="s">
        <v>75</v>
      </c>
      <c r="RWU330" s="84" t="s">
        <v>28</v>
      </c>
      <c r="RWV330" s="84"/>
      <c r="RWW330" s="168">
        <v>22</v>
      </c>
      <c r="RWX330" s="84"/>
      <c r="RWY330" s="85"/>
      <c r="RWZ330" s="84"/>
      <c r="RXA330" s="85"/>
      <c r="RXB330" s="84"/>
      <c r="RXC330" s="85"/>
      <c r="RXD330" s="86"/>
      <c r="SGN330" s="113">
        <v>18</v>
      </c>
      <c r="SGO330" s="260" t="s">
        <v>74</v>
      </c>
      <c r="SGP330" s="261" t="s">
        <v>75</v>
      </c>
      <c r="SGQ330" s="84" t="s">
        <v>28</v>
      </c>
      <c r="SGR330" s="84"/>
      <c r="SGS330" s="168">
        <v>22</v>
      </c>
      <c r="SGT330" s="84"/>
      <c r="SGU330" s="85"/>
      <c r="SGV330" s="84"/>
      <c r="SGW330" s="85"/>
      <c r="SGX330" s="84"/>
      <c r="SGY330" s="85"/>
      <c r="SGZ330" s="86"/>
      <c r="SQJ330" s="113">
        <v>18</v>
      </c>
      <c r="SQK330" s="260" t="s">
        <v>74</v>
      </c>
      <c r="SQL330" s="261" t="s">
        <v>75</v>
      </c>
      <c r="SQM330" s="84" t="s">
        <v>28</v>
      </c>
      <c r="SQN330" s="84"/>
      <c r="SQO330" s="168">
        <v>22</v>
      </c>
      <c r="SQP330" s="84"/>
      <c r="SQQ330" s="85"/>
      <c r="SQR330" s="84"/>
      <c r="SQS330" s="85"/>
      <c r="SQT330" s="84"/>
      <c r="SQU330" s="85"/>
      <c r="SQV330" s="86"/>
      <c r="TAF330" s="113">
        <v>18</v>
      </c>
      <c r="TAG330" s="260" t="s">
        <v>74</v>
      </c>
      <c r="TAH330" s="261" t="s">
        <v>75</v>
      </c>
      <c r="TAI330" s="84" t="s">
        <v>28</v>
      </c>
      <c r="TAJ330" s="84"/>
      <c r="TAK330" s="168">
        <v>22</v>
      </c>
      <c r="TAL330" s="84"/>
      <c r="TAM330" s="85"/>
      <c r="TAN330" s="84"/>
      <c r="TAO330" s="85"/>
      <c r="TAP330" s="84"/>
      <c r="TAQ330" s="85"/>
      <c r="TAR330" s="86"/>
      <c r="TKB330" s="113">
        <v>18</v>
      </c>
      <c r="TKC330" s="260" t="s">
        <v>74</v>
      </c>
      <c r="TKD330" s="261" t="s">
        <v>75</v>
      </c>
      <c r="TKE330" s="84" t="s">
        <v>28</v>
      </c>
      <c r="TKF330" s="84"/>
      <c r="TKG330" s="168">
        <v>22</v>
      </c>
      <c r="TKH330" s="84"/>
      <c r="TKI330" s="85"/>
      <c r="TKJ330" s="84"/>
      <c r="TKK330" s="85"/>
      <c r="TKL330" s="84"/>
      <c r="TKM330" s="85"/>
      <c r="TKN330" s="86"/>
      <c r="TTX330" s="113">
        <v>18</v>
      </c>
      <c r="TTY330" s="260" t="s">
        <v>74</v>
      </c>
      <c r="TTZ330" s="261" t="s">
        <v>75</v>
      </c>
      <c r="TUA330" s="84" t="s">
        <v>28</v>
      </c>
      <c r="TUB330" s="84"/>
      <c r="TUC330" s="168">
        <v>22</v>
      </c>
      <c r="TUD330" s="84"/>
      <c r="TUE330" s="85"/>
      <c r="TUF330" s="84"/>
      <c r="TUG330" s="85"/>
      <c r="TUH330" s="84"/>
      <c r="TUI330" s="85"/>
      <c r="TUJ330" s="86"/>
      <c r="UDT330" s="113">
        <v>18</v>
      </c>
      <c r="UDU330" s="260" t="s">
        <v>74</v>
      </c>
      <c r="UDV330" s="261" t="s">
        <v>75</v>
      </c>
      <c r="UDW330" s="84" t="s">
        <v>28</v>
      </c>
      <c r="UDX330" s="84"/>
      <c r="UDY330" s="168">
        <v>22</v>
      </c>
      <c r="UDZ330" s="84"/>
      <c r="UEA330" s="85"/>
      <c r="UEB330" s="84"/>
      <c r="UEC330" s="85"/>
      <c r="UED330" s="84"/>
      <c r="UEE330" s="85"/>
      <c r="UEF330" s="86"/>
      <c r="UNP330" s="113">
        <v>18</v>
      </c>
      <c r="UNQ330" s="260" t="s">
        <v>74</v>
      </c>
      <c r="UNR330" s="261" t="s">
        <v>75</v>
      </c>
      <c r="UNS330" s="84" t="s">
        <v>28</v>
      </c>
      <c r="UNT330" s="84"/>
      <c r="UNU330" s="168">
        <v>22</v>
      </c>
      <c r="UNV330" s="84"/>
      <c r="UNW330" s="85"/>
      <c r="UNX330" s="84"/>
      <c r="UNY330" s="85"/>
      <c r="UNZ330" s="84"/>
      <c r="UOA330" s="85"/>
      <c r="UOB330" s="86"/>
      <c r="UXL330" s="113">
        <v>18</v>
      </c>
      <c r="UXM330" s="260" t="s">
        <v>74</v>
      </c>
      <c r="UXN330" s="261" t="s">
        <v>75</v>
      </c>
      <c r="UXO330" s="84" t="s">
        <v>28</v>
      </c>
      <c r="UXP330" s="84"/>
      <c r="UXQ330" s="168">
        <v>22</v>
      </c>
      <c r="UXR330" s="84"/>
      <c r="UXS330" s="85"/>
      <c r="UXT330" s="84"/>
      <c r="UXU330" s="85"/>
      <c r="UXV330" s="84"/>
      <c r="UXW330" s="85"/>
      <c r="UXX330" s="86"/>
      <c r="VHH330" s="113">
        <v>18</v>
      </c>
      <c r="VHI330" s="260" t="s">
        <v>74</v>
      </c>
      <c r="VHJ330" s="261" t="s">
        <v>75</v>
      </c>
      <c r="VHK330" s="84" t="s">
        <v>28</v>
      </c>
      <c r="VHL330" s="84"/>
      <c r="VHM330" s="168">
        <v>22</v>
      </c>
      <c r="VHN330" s="84"/>
      <c r="VHO330" s="85"/>
      <c r="VHP330" s="84"/>
      <c r="VHQ330" s="85"/>
      <c r="VHR330" s="84"/>
      <c r="VHS330" s="85"/>
      <c r="VHT330" s="86"/>
      <c r="VRD330" s="113">
        <v>18</v>
      </c>
      <c r="VRE330" s="260" t="s">
        <v>74</v>
      </c>
      <c r="VRF330" s="261" t="s">
        <v>75</v>
      </c>
      <c r="VRG330" s="84" t="s">
        <v>28</v>
      </c>
      <c r="VRH330" s="84"/>
      <c r="VRI330" s="168">
        <v>22</v>
      </c>
      <c r="VRJ330" s="84"/>
      <c r="VRK330" s="85"/>
      <c r="VRL330" s="84"/>
      <c r="VRM330" s="85"/>
      <c r="VRN330" s="84"/>
      <c r="VRO330" s="85"/>
      <c r="VRP330" s="86"/>
      <c r="WAZ330" s="113">
        <v>18</v>
      </c>
      <c r="WBA330" s="260" t="s">
        <v>74</v>
      </c>
      <c r="WBB330" s="261" t="s">
        <v>75</v>
      </c>
      <c r="WBC330" s="84" t="s">
        <v>28</v>
      </c>
      <c r="WBD330" s="84"/>
      <c r="WBE330" s="168">
        <v>22</v>
      </c>
      <c r="WBF330" s="84"/>
      <c r="WBG330" s="85"/>
      <c r="WBH330" s="84"/>
      <c r="WBI330" s="85"/>
      <c r="WBJ330" s="84"/>
      <c r="WBK330" s="85"/>
      <c r="WBL330" s="86"/>
      <c r="WKV330" s="113">
        <v>18</v>
      </c>
      <c r="WKW330" s="260" t="s">
        <v>74</v>
      </c>
      <c r="WKX330" s="261" t="s">
        <v>75</v>
      </c>
      <c r="WKY330" s="84" t="s">
        <v>28</v>
      </c>
      <c r="WKZ330" s="84"/>
      <c r="WLA330" s="168">
        <v>22</v>
      </c>
      <c r="WLB330" s="84"/>
      <c r="WLC330" s="85"/>
      <c r="WLD330" s="84"/>
      <c r="WLE330" s="85"/>
      <c r="WLF330" s="84"/>
      <c r="WLG330" s="85"/>
      <c r="WLH330" s="86"/>
      <c r="WUR330" s="113">
        <v>18</v>
      </c>
      <c r="WUS330" s="260" t="s">
        <v>74</v>
      </c>
      <c r="WUT330" s="261" t="s">
        <v>75</v>
      </c>
      <c r="WUU330" s="84" t="s">
        <v>28</v>
      </c>
      <c r="WUV330" s="84"/>
      <c r="WUW330" s="168">
        <v>22</v>
      </c>
      <c r="WUX330" s="84"/>
      <c r="WUY330" s="85"/>
      <c r="WUZ330" s="84"/>
      <c r="WVA330" s="85"/>
      <c r="WVB330" s="84"/>
      <c r="WVC330" s="85"/>
      <c r="WVD330" s="86"/>
    </row>
    <row r="331" spans="1:1020 1264:2044 2288:3068 3312:4092 4336:5116 5360:6140 6384:7164 7408:8188 8432:9212 9456:10236 10480:11260 11504:12284 12528:13308 13552:14332 14576:15356 15600:16124" x14ac:dyDescent="0.35">
      <c r="A331" s="49" t="s">
        <v>260</v>
      </c>
      <c r="B331" s="257" t="s">
        <v>829</v>
      </c>
      <c r="C331" s="51" t="s">
        <v>27</v>
      </c>
      <c r="D331" s="52">
        <v>4</v>
      </c>
      <c r="E331" s="193"/>
      <c r="F331" s="193">
        <f t="shared" si="12"/>
        <v>0</v>
      </c>
      <c r="G331" s="254" t="s">
        <v>805</v>
      </c>
      <c r="H331" s="90"/>
    </row>
    <row r="332" spans="1:1020 1264:2044 2288:3068 3312:4092 4336:5116 5360:6140 6384:7164 7408:8188 8432:9212 9456:10236 10480:11260 11504:12284 12528:13308 13552:14332 14576:15356 15600:16124" x14ac:dyDescent="0.35">
      <c r="A332" s="82" t="s">
        <v>261</v>
      </c>
      <c r="B332" s="8" t="s">
        <v>830</v>
      </c>
      <c r="C332" s="84" t="s">
        <v>27</v>
      </c>
      <c r="D332" s="88">
        <v>4</v>
      </c>
      <c r="E332" s="193"/>
      <c r="F332" s="193">
        <f t="shared" si="12"/>
        <v>0</v>
      </c>
      <c r="G332" s="254" t="s">
        <v>805</v>
      </c>
      <c r="H332" s="90"/>
    </row>
    <row r="333" spans="1:1020 1264:2044 2288:3068 3312:4092 4336:5116 5360:6140 6384:7164 7408:8188 8432:9212 9456:10236 10480:11260 11504:12284 12528:13308 13552:14332 14576:15356 15600:16124" x14ac:dyDescent="0.35">
      <c r="A333" s="82" t="s">
        <v>155</v>
      </c>
      <c r="B333" s="262" t="s">
        <v>986</v>
      </c>
      <c r="C333" s="51" t="s">
        <v>853</v>
      </c>
      <c r="D333" s="287">
        <v>2</v>
      </c>
      <c r="E333" s="193"/>
      <c r="F333" s="193">
        <f t="shared" si="12"/>
        <v>0</v>
      </c>
      <c r="G333" s="254" t="s">
        <v>805</v>
      </c>
      <c r="H333" s="90"/>
    </row>
    <row r="334" spans="1:1020 1264:2044 2288:3068 3312:4092 4336:5116 5360:6140 6384:7164 7408:8188 8432:9212 9456:10236 10480:11260 11504:12284 12528:13308 13552:14332 14576:15356 15600:16124" x14ac:dyDescent="0.35">
      <c r="A334" s="82" t="s">
        <v>305</v>
      </c>
      <c r="B334" s="257" t="s">
        <v>856</v>
      </c>
      <c r="C334" s="51" t="s">
        <v>19</v>
      </c>
      <c r="D334" s="285">
        <v>4.7999999999999996E-3</v>
      </c>
      <c r="E334" s="193"/>
      <c r="F334" s="193">
        <f t="shared" si="12"/>
        <v>0</v>
      </c>
      <c r="G334" s="254" t="s">
        <v>805</v>
      </c>
      <c r="H334" s="90"/>
    </row>
    <row r="335" spans="1:1020 1264:2044 2288:3068 3312:4092 4336:5116 5360:6140 6384:7164 7408:8188 8432:9212 9456:10236 10480:11260 11504:12284 12528:13308 13552:14332 14576:15356 15600:16124" x14ac:dyDescent="0.35">
      <c r="A335" s="49" t="s">
        <v>858</v>
      </c>
      <c r="B335" s="257" t="s">
        <v>857</v>
      </c>
      <c r="C335" s="51" t="s">
        <v>28</v>
      </c>
      <c r="D335" s="52">
        <v>1</v>
      </c>
      <c r="E335" s="193"/>
      <c r="F335" s="193">
        <f t="shared" si="12"/>
        <v>0</v>
      </c>
      <c r="G335" s="254" t="s">
        <v>804</v>
      </c>
      <c r="H335" s="90"/>
    </row>
    <row r="336" spans="1:1020 1264:2044 2288:3068 3312:4092 4336:5116 5360:6140 6384:7164 7408:8188 8432:9212 9456:10236 10480:11260 11504:12284 12528:13308 13552:14332 14576:15356 15600:16124" x14ac:dyDescent="0.35">
      <c r="A336" s="49" t="s">
        <v>831</v>
      </c>
      <c r="B336" s="257" t="s">
        <v>987</v>
      </c>
      <c r="C336" s="51" t="s">
        <v>19</v>
      </c>
      <c r="D336" s="285">
        <v>2.8000000000000001E-2</v>
      </c>
      <c r="E336" s="193"/>
      <c r="F336" s="193">
        <f t="shared" si="12"/>
        <v>0</v>
      </c>
      <c r="G336" s="254" t="s">
        <v>805</v>
      </c>
      <c r="H336" s="90"/>
    </row>
    <row r="337" spans="1:8" x14ac:dyDescent="0.35">
      <c r="A337" s="49" t="s">
        <v>832</v>
      </c>
      <c r="B337" s="257" t="s">
        <v>816</v>
      </c>
      <c r="C337" s="51" t="s">
        <v>28</v>
      </c>
      <c r="D337" s="52">
        <v>2</v>
      </c>
      <c r="E337" s="193"/>
      <c r="F337" s="193">
        <f t="shared" si="12"/>
        <v>0</v>
      </c>
      <c r="G337" s="254" t="s">
        <v>820</v>
      </c>
      <c r="H337" s="90"/>
    </row>
    <row r="338" spans="1:8" x14ac:dyDescent="0.35">
      <c r="A338" s="49" t="s">
        <v>833</v>
      </c>
      <c r="B338" s="257" t="s">
        <v>901</v>
      </c>
      <c r="C338" s="51" t="s">
        <v>68</v>
      </c>
      <c r="D338" s="287">
        <v>1</v>
      </c>
      <c r="E338" s="193"/>
      <c r="F338" s="193">
        <f t="shared" si="12"/>
        <v>0</v>
      </c>
      <c r="G338" s="254" t="s">
        <v>805</v>
      </c>
      <c r="H338" s="90"/>
    </row>
    <row r="339" spans="1:8" x14ac:dyDescent="0.35">
      <c r="A339" s="49" t="s">
        <v>835</v>
      </c>
      <c r="B339" s="257" t="s">
        <v>842</v>
      </c>
      <c r="C339" s="51" t="s">
        <v>68</v>
      </c>
      <c r="D339" s="52">
        <v>1</v>
      </c>
      <c r="E339" s="193"/>
      <c r="F339" s="193">
        <f t="shared" si="12"/>
        <v>0</v>
      </c>
      <c r="G339" s="254" t="s">
        <v>804</v>
      </c>
      <c r="H339" s="90"/>
    </row>
    <row r="340" spans="1:8" x14ac:dyDescent="0.35">
      <c r="A340" s="49" t="s">
        <v>837</v>
      </c>
      <c r="B340" s="257" t="s">
        <v>870</v>
      </c>
      <c r="C340" s="51" t="s">
        <v>68</v>
      </c>
      <c r="D340" s="287">
        <v>2</v>
      </c>
      <c r="E340" s="193"/>
      <c r="F340" s="193">
        <f t="shared" si="12"/>
        <v>0</v>
      </c>
      <c r="G340" s="254" t="s">
        <v>805</v>
      </c>
      <c r="H340" s="90"/>
    </row>
    <row r="341" spans="1:8" x14ac:dyDescent="0.35">
      <c r="A341" s="49" t="s">
        <v>838</v>
      </c>
      <c r="B341" s="257" t="s">
        <v>844</v>
      </c>
      <c r="C341" s="51" t="s">
        <v>68</v>
      </c>
      <c r="D341" s="52">
        <v>2</v>
      </c>
      <c r="E341" s="193"/>
      <c r="F341" s="193">
        <f t="shared" si="12"/>
        <v>0</v>
      </c>
      <c r="G341" s="254" t="s">
        <v>820</v>
      </c>
      <c r="H341" s="90"/>
    </row>
    <row r="342" spans="1:8" x14ac:dyDescent="0.35">
      <c r="A342" s="49" t="s">
        <v>895</v>
      </c>
      <c r="B342" s="257" t="s">
        <v>845</v>
      </c>
      <c r="C342" s="51" t="s">
        <v>68</v>
      </c>
      <c r="D342" s="52">
        <v>2</v>
      </c>
      <c r="E342" s="193"/>
      <c r="F342" s="193">
        <f t="shared" si="12"/>
        <v>0</v>
      </c>
      <c r="G342" s="254" t="s">
        <v>804</v>
      </c>
      <c r="H342" s="90"/>
    </row>
    <row r="343" spans="1:8" x14ac:dyDescent="0.35">
      <c r="A343" s="49" t="s">
        <v>547</v>
      </c>
      <c r="B343" s="257" t="s">
        <v>970</v>
      </c>
      <c r="C343" s="51" t="s">
        <v>28</v>
      </c>
      <c r="D343" s="52">
        <v>2</v>
      </c>
      <c r="E343" s="193"/>
      <c r="F343" s="193">
        <f t="shared" si="12"/>
        <v>0</v>
      </c>
      <c r="G343" s="254" t="s">
        <v>805</v>
      </c>
      <c r="H343" s="90"/>
    </row>
    <row r="344" spans="1:8" x14ac:dyDescent="0.35">
      <c r="A344" s="49" t="s">
        <v>861</v>
      </c>
      <c r="B344" s="257" t="s">
        <v>971</v>
      </c>
      <c r="C344" s="51" t="s">
        <v>28</v>
      </c>
      <c r="D344" s="52">
        <v>2</v>
      </c>
      <c r="E344" s="193"/>
      <c r="F344" s="193">
        <f t="shared" si="12"/>
        <v>0</v>
      </c>
      <c r="G344" s="254" t="s">
        <v>820</v>
      </c>
      <c r="H344" s="90"/>
    </row>
    <row r="345" spans="1:8" x14ac:dyDescent="0.35">
      <c r="A345" s="49" t="s">
        <v>841</v>
      </c>
      <c r="B345" s="257" t="s">
        <v>984</v>
      </c>
      <c r="C345" s="51" t="s">
        <v>78</v>
      </c>
      <c r="D345" s="56">
        <v>1</v>
      </c>
      <c r="E345" s="193"/>
      <c r="F345" s="193">
        <f t="shared" si="12"/>
        <v>0</v>
      </c>
      <c r="G345" s="254" t="s">
        <v>820</v>
      </c>
      <c r="H345" s="90"/>
    </row>
    <row r="346" spans="1:8" x14ac:dyDescent="0.35">
      <c r="A346" s="49" t="s">
        <v>467</v>
      </c>
      <c r="B346" s="257" t="s">
        <v>999</v>
      </c>
      <c r="C346" s="51" t="s">
        <v>23</v>
      </c>
      <c r="D346" s="285">
        <v>1.6000000000000004E-2</v>
      </c>
      <c r="E346" s="193"/>
      <c r="F346" s="193">
        <f t="shared" si="12"/>
        <v>0</v>
      </c>
      <c r="G346" s="254" t="s">
        <v>805</v>
      </c>
      <c r="H346" s="90"/>
    </row>
    <row r="347" spans="1:8" ht="16.5" thickBot="1" x14ac:dyDescent="0.4">
      <c r="A347" s="134"/>
      <c r="B347" s="289" t="s">
        <v>902</v>
      </c>
      <c r="C347" s="51"/>
      <c r="D347" s="56"/>
      <c r="E347" s="316"/>
      <c r="F347" s="316"/>
      <c r="G347" s="254"/>
      <c r="H347" s="90"/>
    </row>
    <row r="348" spans="1:8" ht="16.5" x14ac:dyDescent="0.35">
      <c r="A348" s="290" t="s">
        <v>823</v>
      </c>
      <c r="B348" s="253" t="s">
        <v>824</v>
      </c>
      <c r="C348" s="39" t="s">
        <v>773</v>
      </c>
      <c r="D348" s="72">
        <v>0.35</v>
      </c>
      <c r="E348" s="317"/>
      <c r="F348" s="315">
        <f>D348*E348</f>
        <v>0</v>
      </c>
      <c r="G348" s="254" t="s">
        <v>805</v>
      </c>
      <c r="H348" s="90"/>
    </row>
    <row r="349" spans="1:8" x14ac:dyDescent="0.35">
      <c r="A349" s="49">
        <v>2</v>
      </c>
      <c r="B349" s="257" t="s">
        <v>962</v>
      </c>
      <c r="C349" s="51" t="s">
        <v>52</v>
      </c>
      <c r="D349" s="52">
        <v>3.5</v>
      </c>
      <c r="E349" s="193"/>
      <c r="F349" s="193">
        <f t="shared" ref="F349:F372" si="13">D349*E349</f>
        <v>0</v>
      </c>
      <c r="G349" s="254" t="s">
        <v>805</v>
      </c>
      <c r="H349" s="90"/>
    </row>
    <row r="350" spans="1:8" x14ac:dyDescent="0.35">
      <c r="A350" s="49" t="s">
        <v>825</v>
      </c>
      <c r="B350" s="257" t="s">
        <v>90</v>
      </c>
      <c r="C350" s="51" t="s">
        <v>19</v>
      </c>
      <c r="D350" s="98">
        <v>4.1999999999999997E-3</v>
      </c>
      <c r="E350" s="193"/>
      <c r="F350" s="193">
        <f t="shared" si="13"/>
        <v>0</v>
      </c>
      <c r="G350" s="254" t="s">
        <v>804</v>
      </c>
      <c r="H350" s="90"/>
    </row>
    <row r="351" spans="1:8" ht="16.5" x14ac:dyDescent="0.35">
      <c r="A351" s="82" t="s">
        <v>118</v>
      </c>
      <c r="B351" s="252" t="s">
        <v>993</v>
      </c>
      <c r="C351" s="84" t="s">
        <v>773</v>
      </c>
      <c r="D351" s="41">
        <v>3.4</v>
      </c>
      <c r="E351" s="193"/>
      <c r="F351" s="193">
        <f t="shared" si="13"/>
        <v>0</v>
      </c>
      <c r="G351" s="254" t="s">
        <v>805</v>
      </c>
      <c r="H351" s="90"/>
    </row>
    <row r="352" spans="1:8" ht="16.5" x14ac:dyDescent="0.35">
      <c r="A352" s="82" t="s">
        <v>248</v>
      </c>
      <c r="B352" s="255" t="s">
        <v>964</v>
      </c>
      <c r="C352" s="84" t="s">
        <v>773</v>
      </c>
      <c r="D352" s="85">
        <v>1.86</v>
      </c>
      <c r="E352" s="193"/>
      <c r="F352" s="193">
        <f t="shared" si="13"/>
        <v>0</v>
      </c>
      <c r="G352" s="254" t="s">
        <v>805</v>
      </c>
      <c r="H352" s="90"/>
    </row>
    <row r="353" spans="1:8" ht="16.5" x14ac:dyDescent="0.35">
      <c r="A353" s="82" t="s">
        <v>119</v>
      </c>
      <c r="B353" s="255" t="s">
        <v>965</v>
      </c>
      <c r="C353" s="84" t="s">
        <v>773</v>
      </c>
      <c r="D353" s="85">
        <v>0.7</v>
      </c>
      <c r="E353" s="193"/>
      <c r="F353" s="193">
        <f t="shared" si="13"/>
        <v>0</v>
      </c>
      <c r="G353" s="254" t="s">
        <v>805</v>
      </c>
      <c r="H353" s="90"/>
    </row>
    <row r="354" spans="1:8" ht="16.5" x14ac:dyDescent="0.35">
      <c r="A354" s="82" t="s">
        <v>251</v>
      </c>
      <c r="B354" s="255" t="s">
        <v>826</v>
      </c>
      <c r="C354" s="84" t="s">
        <v>773</v>
      </c>
      <c r="D354" s="85">
        <v>1.26</v>
      </c>
      <c r="E354" s="193"/>
      <c r="F354" s="193">
        <f t="shared" si="13"/>
        <v>0</v>
      </c>
      <c r="G354" s="254" t="s">
        <v>805</v>
      </c>
      <c r="H354" s="90"/>
    </row>
    <row r="355" spans="1:8" x14ac:dyDescent="0.35">
      <c r="A355" s="49">
        <v>7</v>
      </c>
      <c r="B355" s="257" t="s">
        <v>968</v>
      </c>
      <c r="C355" s="51" t="s">
        <v>27</v>
      </c>
      <c r="D355" s="52">
        <v>5</v>
      </c>
      <c r="E355" s="193"/>
      <c r="F355" s="193">
        <f t="shared" si="13"/>
        <v>0</v>
      </c>
      <c r="G355" s="254" t="s">
        <v>805</v>
      </c>
      <c r="H355" s="90"/>
    </row>
    <row r="356" spans="1:8" x14ac:dyDescent="0.35">
      <c r="A356" s="49" t="s">
        <v>849</v>
      </c>
      <c r="B356" s="257" t="s">
        <v>969</v>
      </c>
      <c r="C356" s="51" t="s">
        <v>27</v>
      </c>
      <c r="D356" s="52">
        <v>5.05</v>
      </c>
      <c r="E356" s="193"/>
      <c r="F356" s="193">
        <f t="shared" si="13"/>
        <v>0</v>
      </c>
      <c r="G356" s="254" t="s">
        <v>820</v>
      </c>
      <c r="H356" s="90"/>
    </row>
    <row r="357" spans="1:8" x14ac:dyDescent="0.35">
      <c r="A357" s="49">
        <v>8</v>
      </c>
      <c r="B357" s="257" t="s">
        <v>829</v>
      </c>
      <c r="C357" s="51" t="s">
        <v>27</v>
      </c>
      <c r="D357" s="52">
        <v>5</v>
      </c>
      <c r="E357" s="193"/>
      <c r="F357" s="193">
        <f t="shared" si="13"/>
        <v>0</v>
      </c>
      <c r="G357" s="254" t="s">
        <v>805</v>
      </c>
      <c r="H357" s="90"/>
    </row>
    <row r="358" spans="1:8" x14ac:dyDescent="0.35">
      <c r="A358" s="82" t="s">
        <v>261</v>
      </c>
      <c r="B358" s="8" t="s">
        <v>830</v>
      </c>
      <c r="C358" s="84" t="s">
        <v>27</v>
      </c>
      <c r="D358" s="88">
        <v>5</v>
      </c>
      <c r="E358" s="193"/>
      <c r="F358" s="193">
        <f t="shared" si="13"/>
        <v>0</v>
      </c>
      <c r="G358" s="254" t="s">
        <v>805</v>
      </c>
      <c r="H358" s="90"/>
    </row>
    <row r="359" spans="1:8" x14ac:dyDescent="0.35">
      <c r="A359" s="49">
        <v>10</v>
      </c>
      <c r="B359" s="262" t="s">
        <v>986</v>
      </c>
      <c r="C359" s="51" t="s">
        <v>853</v>
      </c>
      <c r="D359" s="287">
        <v>2</v>
      </c>
      <c r="E359" s="193"/>
      <c r="F359" s="193">
        <f t="shared" si="13"/>
        <v>0</v>
      </c>
      <c r="G359" s="254" t="s">
        <v>805</v>
      </c>
      <c r="H359" s="90"/>
    </row>
    <row r="360" spans="1:8" x14ac:dyDescent="0.35">
      <c r="A360" s="49">
        <v>11</v>
      </c>
      <c r="B360" s="257" t="s">
        <v>856</v>
      </c>
      <c r="C360" s="51" t="s">
        <v>19</v>
      </c>
      <c r="D360" s="285">
        <v>4.7999999999999996E-3</v>
      </c>
      <c r="E360" s="193"/>
      <c r="F360" s="193">
        <f t="shared" si="13"/>
        <v>0</v>
      </c>
      <c r="G360" s="254" t="s">
        <v>805</v>
      </c>
      <c r="H360" s="90"/>
    </row>
    <row r="361" spans="1:8" x14ac:dyDescent="0.35">
      <c r="A361" s="49" t="s">
        <v>858</v>
      </c>
      <c r="B361" s="257" t="s">
        <v>857</v>
      </c>
      <c r="C361" s="51" t="s">
        <v>28</v>
      </c>
      <c r="D361" s="52">
        <v>1</v>
      </c>
      <c r="E361" s="193"/>
      <c r="F361" s="193">
        <f t="shared" si="13"/>
        <v>0</v>
      </c>
      <c r="G361" s="254" t="s">
        <v>804</v>
      </c>
      <c r="H361" s="90"/>
    </row>
    <row r="362" spans="1:8" x14ac:dyDescent="0.35">
      <c r="A362" s="49">
        <v>12</v>
      </c>
      <c r="B362" s="257" t="s">
        <v>987</v>
      </c>
      <c r="C362" s="51" t="s">
        <v>19</v>
      </c>
      <c r="D362" s="285">
        <v>2.8000000000000001E-2</v>
      </c>
      <c r="E362" s="193"/>
      <c r="F362" s="193">
        <f t="shared" si="13"/>
        <v>0</v>
      </c>
      <c r="G362" s="254" t="s">
        <v>805</v>
      </c>
      <c r="H362" s="90"/>
    </row>
    <row r="363" spans="1:8" x14ac:dyDescent="0.35">
      <c r="A363" s="49" t="s">
        <v>832</v>
      </c>
      <c r="B363" s="257" t="s">
        <v>816</v>
      </c>
      <c r="C363" s="51" t="s">
        <v>28</v>
      </c>
      <c r="D363" s="52">
        <v>2</v>
      </c>
      <c r="E363" s="193"/>
      <c r="F363" s="193">
        <f t="shared" si="13"/>
        <v>0</v>
      </c>
      <c r="G363" s="254" t="s">
        <v>820</v>
      </c>
      <c r="H363" s="90"/>
    </row>
    <row r="364" spans="1:8" x14ac:dyDescent="0.35">
      <c r="A364" s="49" t="s">
        <v>833</v>
      </c>
      <c r="B364" s="257" t="s">
        <v>923</v>
      </c>
      <c r="C364" s="51" t="s">
        <v>68</v>
      </c>
      <c r="D364" s="287">
        <v>1</v>
      </c>
      <c r="E364" s="193"/>
      <c r="F364" s="193">
        <f t="shared" si="13"/>
        <v>0</v>
      </c>
      <c r="G364" s="254" t="s">
        <v>805</v>
      </c>
      <c r="H364" s="90"/>
    </row>
    <row r="365" spans="1:8" x14ac:dyDescent="0.35">
      <c r="A365" s="49" t="s">
        <v>835</v>
      </c>
      <c r="B365" s="257" t="s">
        <v>842</v>
      </c>
      <c r="C365" s="51" t="s">
        <v>68</v>
      </c>
      <c r="D365" s="52">
        <v>1</v>
      </c>
      <c r="E365" s="193"/>
      <c r="F365" s="193">
        <f t="shared" si="13"/>
        <v>0</v>
      </c>
      <c r="G365" s="254" t="s">
        <v>804</v>
      </c>
      <c r="H365" s="90"/>
    </row>
    <row r="366" spans="1:8" x14ac:dyDescent="0.35">
      <c r="A366" s="49" t="s">
        <v>837</v>
      </c>
      <c r="B366" s="257" t="s">
        <v>870</v>
      </c>
      <c r="C366" s="51" t="s">
        <v>68</v>
      </c>
      <c r="D366" s="287">
        <v>2</v>
      </c>
      <c r="E366" s="193"/>
      <c r="F366" s="193">
        <f t="shared" si="13"/>
        <v>0</v>
      </c>
      <c r="G366" s="254" t="s">
        <v>805</v>
      </c>
      <c r="H366" s="90"/>
    </row>
    <row r="367" spans="1:8" x14ac:dyDescent="0.35">
      <c r="A367" s="49" t="s">
        <v>838</v>
      </c>
      <c r="B367" s="257" t="s">
        <v>844</v>
      </c>
      <c r="C367" s="51" t="s">
        <v>68</v>
      </c>
      <c r="D367" s="52">
        <v>2</v>
      </c>
      <c r="E367" s="193"/>
      <c r="F367" s="193">
        <f t="shared" si="13"/>
        <v>0</v>
      </c>
      <c r="G367" s="254" t="s">
        <v>820</v>
      </c>
      <c r="H367" s="90"/>
    </row>
    <row r="368" spans="1:8" x14ac:dyDescent="0.35">
      <c r="A368" s="49" t="s">
        <v>895</v>
      </c>
      <c r="B368" s="257" t="s">
        <v>845</v>
      </c>
      <c r="C368" s="51" t="s">
        <v>68</v>
      </c>
      <c r="D368" s="52">
        <v>2</v>
      </c>
      <c r="E368" s="193"/>
      <c r="F368" s="193">
        <f t="shared" si="13"/>
        <v>0</v>
      </c>
      <c r="G368" s="254" t="s">
        <v>804</v>
      </c>
      <c r="H368" s="90"/>
    </row>
    <row r="369" spans="1:8" x14ac:dyDescent="0.35">
      <c r="A369" s="49" t="s">
        <v>547</v>
      </c>
      <c r="B369" s="257" t="s">
        <v>970</v>
      </c>
      <c r="C369" s="51" t="s">
        <v>28</v>
      </c>
      <c r="D369" s="52">
        <v>2</v>
      </c>
      <c r="E369" s="193"/>
      <c r="F369" s="193">
        <f t="shared" si="13"/>
        <v>0</v>
      </c>
      <c r="G369" s="254" t="s">
        <v>805</v>
      </c>
      <c r="H369" s="90"/>
    </row>
    <row r="370" spans="1:8" x14ac:dyDescent="0.35">
      <c r="A370" s="49" t="s">
        <v>861</v>
      </c>
      <c r="B370" s="257" t="s">
        <v>971</v>
      </c>
      <c r="C370" s="51" t="s">
        <v>28</v>
      </c>
      <c r="D370" s="52">
        <v>2</v>
      </c>
      <c r="E370" s="193"/>
      <c r="F370" s="193">
        <f t="shared" si="13"/>
        <v>0</v>
      </c>
      <c r="G370" s="254" t="s">
        <v>820</v>
      </c>
      <c r="H370" s="90"/>
    </row>
    <row r="371" spans="1:8" x14ac:dyDescent="0.35">
      <c r="A371" s="49" t="s">
        <v>841</v>
      </c>
      <c r="B371" s="257" t="s">
        <v>984</v>
      </c>
      <c r="C371" s="51" t="s">
        <v>78</v>
      </c>
      <c r="D371" s="56">
        <v>1</v>
      </c>
      <c r="E371" s="193"/>
      <c r="F371" s="193">
        <f t="shared" si="13"/>
        <v>0</v>
      </c>
      <c r="G371" s="254" t="s">
        <v>820</v>
      </c>
      <c r="H371" s="90"/>
    </row>
    <row r="372" spans="1:8" x14ac:dyDescent="0.35">
      <c r="A372" s="49" t="s">
        <v>467</v>
      </c>
      <c r="B372" s="257" t="s">
        <v>999</v>
      </c>
      <c r="C372" s="51" t="s">
        <v>23</v>
      </c>
      <c r="D372" s="285">
        <v>1.6000000000000004E-2</v>
      </c>
      <c r="E372" s="193"/>
      <c r="F372" s="193">
        <f t="shared" si="13"/>
        <v>0</v>
      </c>
      <c r="G372" s="254" t="s">
        <v>805</v>
      </c>
      <c r="H372" s="90"/>
    </row>
    <row r="373" spans="1:8" ht="16.5" thickBot="1" x14ac:dyDescent="0.4">
      <c r="A373" s="134"/>
      <c r="B373" s="289" t="s">
        <v>903</v>
      </c>
      <c r="C373" s="51"/>
      <c r="D373" s="56"/>
      <c r="E373" s="316"/>
      <c r="F373" s="316"/>
      <c r="G373" s="254"/>
      <c r="H373" s="90"/>
    </row>
    <row r="374" spans="1:8" ht="16.5" x14ac:dyDescent="0.35">
      <c r="A374" s="290" t="s">
        <v>823</v>
      </c>
      <c r="B374" s="253" t="s">
        <v>824</v>
      </c>
      <c r="C374" s="39" t="s">
        <v>773</v>
      </c>
      <c r="D374" s="72">
        <v>0.35</v>
      </c>
      <c r="E374" s="315"/>
      <c r="F374" s="315">
        <f>D374*E374</f>
        <v>0</v>
      </c>
      <c r="G374" s="254" t="s">
        <v>805</v>
      </c>
      <c r="H374" s="90"/>
    </row>
    <row r="375" spans="1:8" x14ac:dyDescent="0.35">
      <c r="A375" s="49">
        <v>2</v>
      </c>
      <c r="B375" s="257" t="s">
        <v>962</v>
      </c>
      <c r="C375" s="51" t="s">
        <v>52</v>
      </c>
      <c r="D375" s="52">
        <v>3.5</v>
      </c>
      <c r="E375" s="193"/>
      <c r="F375" s="193">
        <f t="shared" ref="F375:F398" si="14">D375*E375</f>
        <v>0</v>
      </c>
      <c r="G375" s="254" t="s">
        <v>805</v>
      </c>
      <c r="H375" s="90"/>
    </row>
    <row r="376" spans="1:8" x14ac:dyDescent="0.35">
      <c r="A376" s="49" t="s">
        <v>825</v>
      </c>
      <c r="B376" s="257" t="s">
        <v>90</v>
      </c>
      <c r="C376" s="51" t="s">
        <v>19</v>
      </c>
      <c r="D376" s="98">
        <v>4.1999999999999997E-3</v>
      </c>
      <c r="E376" s="193"/>
      <c r="F376" s="193">
        <f t="shared" si="14"/>
        <v>0</v>
      </c>
      <c r="G376" s="254" t="s">
        <v>804</v>
      </c>
      <c r="H376" s="90"/>
    </row>
    <row r="377" spans="1:8" ht="16.5" x14ac:dyDescent="0.35">
      <c r="A377" s="82" t="s">
        <v>118</v>
      </c>
      <c r="B377" s="252" t="s">
        <v>993</v>
      </c>
      <c r="C377" s="84" t="s">
        <v>773</v>
      </c>
      <c r="D377" s="41">
        <v>3.4</v>
      </c>
      <c r="E377" s="193"/>
      <c r="F377" s="193">
        <f t="shared" si="14"/>
        <v>0</v>
      </c>
      <c r="G377" s="254" t="s">
        <v>805</v>
      </c>
      <c r="H377" s="90"/>
    </row>
    <row r="378" spans="1:8" ht="16.5" x14ac:dyDescent="0.35">
      <c r="A378" s="82" t="s">
        <v>248</v>
      </c>
      <c r="B378" s="255" t="s">
        <v>964</v>
      </c>
      <c r="C378" s="84" t="s">
        <v>773</v>
      </c>
      <c r="D378" s="85">
        <v>1.86</v>
      </c>
      <c r="E378" s="193"/>
      <c r="F378" s="193">
        <f t="shared" si="14"/>
        <v>0</v>
      </c>
      <c r="G378" s="254" t="s">
        <v>805</v>
      </c>
      <c r="H378" s="90"/>
    </row>
    <row r="379" spans="1:8" ht="16.5" x14ac:dyDescent="0.35">
      <c r="A379" s="82" t="s">
        <v>119</v>
      </c>
      <c r="B379" s="255" t="s">
        <v>965</v>
      </c>
      <c r="C379" s="84" t="s">
        <v>773</v>
      </c>
      <c r="D379" s="85">
        <v>0.7</v>
      </c>
      <c r="E379" s="193"/>
      <c r="F379" s="193">
        <f t="shared" si="14"/>
        <v>0</v>
      </c>
      <c r="G379" s="254" t="s">
        <v>805</v>
      </c>
      <c r="H379" s="90"/>
    </row>
    <row r="380" spans="1:8" ht="16.5" x14ac:dyDescent="0.35">
      <c r="A380" s="82" t="s">
        <v>251</v>
      </c>
      <c r="B380" s="255" t="s">
        <v>826</v>
      </c>
      <c r="C380" s="84" t="s">
        <v>773</v>
      </c>
      <c r="D380" s="85">
        <v>1.26</v>
      </c>
      <c r="E380" s="193"/>
      <c r="F380" s="193">
        <f t="shared" si="14"/>
        <v>0</v>
      </c>
      <c r="G380" s="254" t="s">
        <v>805</v>
      </c>
      <c r="H380" s="90"/>
    </row>
    <row r="381" spans="1:8" x14ac:dyDescent="0.35">
      <c r="A381" s="82" t="s">
        <v>252</v>
      </c>
      <c r="B381" s="257" t="s">
        <v>968</v>
      </c>
      <c r="C381" s="51" t="s">
        <v>27</v>
      </c>
      <c r="D381" s="52">
        <v>5</v>
      </c>
      <c r="E381" s="193"/>
      <c r="F381" s="193">
        <f t="shared" si="14"/>
        <v>0</v>
      </c>
      <c r="G381" s="254" t="s">
        <v>805</v>
      </c>
      <c r="H381" s="90"/>
    </row>
    <row r="382" spans="1:8" x14ac:dyDescent="0.35">
      <c r="A382" s="49" t="s">
        <v>849</v>
      </c>
      <c r="B382" s="257" t="s">
        <v>969</v>
      </c>
      <c r="C382" s="51" t="s">
        <v>27</v>
      </c>
      <c r="D382" s="52">
        <v>5.05</v>
      </c>
      <c r="E382" s="193"/>
      <c r="F382" s="193">
        <f t="shared" si="14"/>
        <v>0</v>
      </c>
      <c r="G382" s="254" t="s">
        <v>820</v>
      </c>
      <c r="H382" s="90"/>
    </row>
    <row r="383" spans="1:8" x14ac:dyDescent="0.35">
      <c r="A383" s="49">
        <v>8</v>
      </c>
      <c r="B383" s="257" t="s">
        <v>829</v>
      </c>
      <c r="C383" s="51" t="s">
        <v>27</v>
      </c>
      <c r="D383" s="52">
        <v>5</v>
      </c>
      <c r="E383" s="193"/>
      <c r="F383" s="193">
        <f t="shared" si="14"/>
        <v>0</v>
      </c>
      <c r="G383" s="254" t="s">
        <v>805</v>
      </c>
      <c r="H383" s="90"/>
    </row>
    <row r="384" spans="1:8" x14ac:dyDescent="0.35">
      <c r="A384" s="82" t="s">
        <v>261</v>
      </c>
      <c r="B384" s="8" t="s">
        <v>830</v>
      </c>
      <c r="C384" s="84" t="s">
        <v>27</v>
      </c>
      <c r="D384" s="88">
        <v>5</v>
      </c>
      <c r="E384" s="193"/>
      <c r="F384" s="193">
        <f t="shared" si="14"/>
        <v>0</v>
      </c>
      <c r="G384" s="254" t="s">
        <v>805</v>
      </c>
      <c r="H384" s="90"/>
    </row>
    <row r="385" spans="1:8" x14ac:dyDescent="0.35">
      <c r="A385" s="49">
        <v>10</v>
      </c>
      <c r="B385" s="262" t="s">
        <v>986</v>
      </c>
      <c r="C385" s="51" t="s">
        <v>853</v>
      </c>
      <c r="D385" s="287">
        <v>2</v>
      </c>
      <c r="E385" s="193"/>
      <c r="F385" s="193">
        <f t="shared" si="14"/>
        <v>0</v>
      </c>
      <c r="G385" s="254" t="s">
        <v>805</v>
      </c>
      <c r="H385" s="90"/>
    </row>
    <row r="386" spans="1:8" x14ac:dyDescent="0.35">
      <c r="A386" s="49">
        <v>11</v>
      </c>
      <c r="B386" s="257" t="s">
        <v>856</v>
      </c>
      <c r="C386" s="51" t="s">
        <v>19</v>
      </c>
      <c r="D386" s="285">
        <v>4.7999999999999996E-3</v>
      </c>
      <c r="E386" s="193"/>
      <c r="F386" s="193">
        <f t="shared" si="14"/>
        <v>0</v>
      </c>
      <c r="G386" s="254" t="s">
        <v>805</v>
      </c>
      <c r="H386" s="90"/>
    </row>
    <row r="387" spans="1:8" x14ac:dyDescent="0.35">
      <c r="A387" s="49" t="s">
        <v>858</v>
      </c>
      <c r="B387" s="257" t="s">
        <v>857</v>
      </c>
      <c r="C387" s="51" t="s">
        <v>28</v>
      </c>
      <c r="D387" s="52">
        <v>1</v>
      </c>
      <c r="E387" s="193"/>
      <c r="F387" s="193">
        <f t="shared" si="14"/>
        <v>0</v>
      </c>
      <c r="G387" s="254" t="s">
        <v>804</v>
      </c>
      <c r="H387" s="90"/>
    </row>
    <row r="388" spans="1:8" x14ac:dyDescent="0.35">
      <c r="A388" s="49">
        <v>12</v>
      </c>
      <c r="B388" s="257" t="s">
        <v>987</v>
      </c>
      <c r="C388" s="51" t="s">
        <v>19</v>
      </c>
      <c r="D388" s="285">
        <v>2.8000000000000001E-2</v>
      </c>
      <c r="E388" s="193"/>
      <c r="F388" s="193">
        <f t="shared" si="14"/>
        <v>0</v>
      </c>
      <c r="G388" s="254" t="s">
        <v>805</v>
      </c>
      <c r="H388" s="90"/>
    </row>
    <row r="389" spans="1:8" x14ac:dyDescent="0.35">
      <c r="A389" s="49" t="s">
        <v>832</v>
      </c>
      <c r="B389" s="257" t="s">
        <v>816</v>
      </c>
      <c r="C389" s="51" t="s">
        <v>28</v>
      </c>
      <c r="D389" s="52">
        <v>2</v>
      </c>
      <c r="E389" s="193"/>
      <c r="F389" s="193">
        <f t="shared" si="14"/>
        <v>0</v>
      </c>
      <c r="G389" s="254" t="s">
        <v>820</v>
      </c>
      <c r="H389" s="90"/>
    </row>
    <row r="390" spans="1:8" x14ac:dyDescent="0.35">
      <c r="A390" s="49">
        <v>13</v>
      </c>
      <c r="B390" s="257" t="s">
        <v>923</v>
      </c>
      <c r="C390" s="51" t="s">
        <v>68</v>
      </c>
      <c r="D390" s="287">
        <v>1</v>
      </c>
      <c r="E390" s="193"/>
      <c r="F390" s="193">
        <f t="shared" si="14"/>
        <v>0</v>
      </c>
      <c r="G390" s="254" t="s">
        <v>805</v>
      </c>
      <c r="H390" s="90"/>
    </row>
    <row r="391" spans="1:8" x14ac:dyDescent="0.35">
      <c r="A391" s="49" t="s">
        <v>835</v>
      </c>
      <c r="B391" s="257" t="s">
        <v>842</v>
      </c>
      <c r="C391" s="51" t="s">
        <v>68</v>
      </c>
      <c r="D391" s="52">
        <v>1</v>
      </c>
      <c r="E391" s="193"/>
      <c r="F391" s="193">
        <f t="shared" si="14"/>
        <v>0</v>
      </c>
      <c r="G391" s="254" t="s">
        <v>804</v>
      </c>
      <c r="H391" s="90"/>
    </row>
    <row r="392" spans="1:8" x14ac:dyDescent="0.35">
      <c r="A392" s="49">
        <v>14</v>
      </c>
      <c r="B392" s="257" t="s">
        <v>870</v>
      </c>
      <c r="C392" s="51" t="s">
        <v>68</v>
      </c>
      <c r="D392" s="287">
        <v>2</v>
      </c>
      <c r="E392" s="193"/>
      <c r="F392" s="193">
        <f t="shared" si="14"/>
        <v>0</v>
      </c>
      <c r="G392" s="254" t="s">
        <v>805</v>
      </c>
      <c r="H392" s="90"/>
    </row>
    <row r="393" spans="1:8" x14ac:dyDescent="0.35">
      <c r="A393" s="49" t="s">
        <v>838</v>
      </c>
      <c r="B393" s="257" t="s">
        <v>844</v>
      </c>
      <c r="C393" s="51" t="s">
        <v>68</v>
      </c>
      <c r="D393" s="52">
        <v>2</v>
      </c>
      <c r="E393" s="193"/>
      <c r="F393" s="193">
        <f t="shared" si="14"/>
        <v>0</v>
      </c>
      <c r="G393" s="254" t="s">
        <v>820</v>
      </c>
      <c r="H393" s="90"/>
    </row>
    <row r="394" spans="1:8" x14ac:dyDescent="0.35">
      <c r="A394" s="49" t="s">
        <v>895</v>
      </c>
      <c r="B394" s="257" t="s">
        <v>845</v>
      </c>
      <c r="C394" s="51" t="s">
        <v>68</v>
      </c>
      <c r="D394" s="52">
        <v>2</v>
      </c>
      <c r="E394" s="193"/>
      <c r="F394" s="193">
        <f t="shared" si="14"/>
        <v>0</v>
      </c>
      <c r="G394" s="254" t="s">
        <v>804</v>
      </c>
      <c r="H394" s="90"/>
    </row>
    <row r="395" spans="1:8" x14ac:dyDescent="0.35">
      <c r="A395" s="49">
        <v>15</v>
      </c>
      <c r="B395" s="257" t="s">
        <v>970</v>
      </c>
      <c r="C395" s="51" t="s">
        <v>28</v>
      </c>
      <c r="D395" s="52">
        <v>2</v>
      </c>
      <c r="E395" s="193"/>
      <c r="F395" s="193">
        <f t="shared" si="14"/>
        <v>0</v>
      </c>
      <c r="G395" s="254" t="s">
        <v>805</v>
      </c>
      <c r="H395" s="90"/>
    </row>
    <row r="396" spans="1:8" x14ac:dyDescent="0.35">
      <c r="A396" s="49" t="s">
        <v>861</v>
      </c>
      <c r="B396" s="257" t="s">
        <v>971</v>
      </c>
      <c r="C396" s="51" t="s">
        <v>28</v>
      </c>
      <c r="D396" s="52">
        <v>2</v>
      </c>
      <c r="E396" s="193"/>
      <c r="F396" s="193">
        <f t="shared" si="14"/>
        <v>0</v>
      </c>
      <c r="G396" s="254" t="s">
        <v>820</v>
      </c>
      <c r="H396" s="90"/>
    </row>
    <row r="397" spans="1:8" x14ac:dyDescent="0.35">
      <c r="A397" s="49" t="s">
        <v>841</v>
      </c>
      <c r="B397" s="257" t="s">
        <v>984</v>
      </c>
      <c r="C397" s="51" t="s">
        <v>78</v>
      </c>
      <c r="D397" s="56">
        <v>1</v>
      </c>
      <c r="E397" s="193"/>
      <c r="F397" s="193">
        <f t="shared" si="14"/>
        <v>0</v>
      </c>
      <c r="G397" s="254" t="s">
        <v>820</v>
      </c>
      <c r="H397" s="90"/>
    </row>
    <row r="398" spans="1:8" x14ac:dyDescent="0.35">
      <c r="A398" s="49" t="s">
        <v>467</v>
      </c>
      <c r="B398" s="257" t="s">
        <v>1019</v>
      </c>
      <c r="C398" s="51" t="s">
        <v>23</v>
      </c>
      <c r="D398" s="285">
        <v>1.6000000000000004E-2</v>
      </c>
      <c r="E398" s="193"/>
      <c r="F398" s="193">
        <f t="shared" si="14"/>
        <v>0</v>
      </c>
      <c r="G398" s="254" t="s">
        <v>805</v>
      </c>
      <c r="H398" s="90"/>
    </row>
    <row r="399" spans="1:8" ht="16.5" thickBot="1" x14ac:dyDescent="0.4">
      <c r="A399" s="134"/>
      <c r="B399" s="289" t="s">
        <v>904</v>
      </c>
      <c r="C399" s="51"/>
      <c r="D399" s="56"/>
      <c r="E399" s="316"/>
      <c r="F399" s="316"/>
      <c r="G399" s="254"/>
      <c r="H399" s="90"/>
    </row>
    <row r="400" spans="1:8" ht="16.5" x14ac:dyDescent="0.35">
      <c r="A400" s="290" t="s">
        <v>823</v>
      </c>
      <c r="B400" s="253" t="s">
        <v>824</v>
      </c>
      <c r="C400" s="39" t="s">
        <v>773</v>
      </c>
      <c r="D400" s="46">
        <v>0.14000000000000001</v>
      </c>
      <c r="E400" s="315"/>
      <c r="F400" s="315">
        <f>D400*E400</f>
        <v>0</v>
      </c>
      <c r="G400" s="254" t="s">
        <v>805</v>
      </c>
      <c r="H400" s="90"/>
    </row>
    <row r="401" spans="1:8" x14ac:dyDescent="0.35">
      <c r="A401" s="49">
        <v>2</v>
      </c>
      <c r="B401" s="257" t="s">
        <v>962</v>
      </c>
      <c r="C401" s="51" t="s">
        <v>52</v>
      </c>
      <c r="D401" s="52">
        <v>1.4</v>
      </c>
      <c r="E401" s="193"/>
      <c r="F401" s="193">
        <f t="shared" ref="F401:F425" si="15">D401*E401</f>
        <v>0</v>
      </c>
      <c r="G401" s="254" t="s">
        <v>805</v>
      </c>
      <c r="H401" s="90"/>
    </row>
    <row r="402" spans="1:8" x14ac:dyDescent="0.35">
      <c r="A402" s="49" t="s">
        <v>825</v>
      </c>
      <c r="B402" s="257" t="s">
        <v>90</v>
      </c>
      <c r="C402" s="51" t="s">
        <v>19</v>
      </c>
      <c r="D402" s="98">
        <v>1.6799999999999999E-3</v>
      </c>
      <c r="E402" s="193"/>
      <c r="F402" s="193">
        <f t="shared" si="15"/>
        <v>0</v>
      </c>
      <c r="G402" s="254" t="s">
        <v>804</v>
      </c>
      <c r="H402" s="90"/>
    </row>
    <row r="403" spans="1:8" ht="16.5" x14ac:dyDescent="0.35">
      <c r="A403" s="82" t="s">
        <v>118</v>
      </c>
      <c r="B403" s="252" t="s">
        <v>993</v>
      </c>
      <c r="C403" s="84" t="s">
        <v>773</v>
      </c>
      <c r="D403" s="47">
        <v>1.5999999999999999</v>
      </c>
      <c r="E403" s="193"/>
      <c r="F403" s="193">
        <f t="shared" si="15"/>
        <v>0</v>
      </c>
      <c r="G403" s="254" t="s">
        <v>805</v>
      </c>
      <c r="H403" s="90"/>
    </row>
    <row r="404" spans="1:8" ht="16.5" x14ac:dyDescent="0.35">
      <c r="A404" s="82" t="s">
        <v>248</v>
      </c>
      <c r="B404" s="255" t="s">
        <v>964</v>
      </c>
      <c r="C404" s="84" t="s">
        <v>773</v>
      </c>
      <c r="D404" s="85">
        <v>0.74</v>
      </c>
      <c r="E404" s="193"/>
      <c r="F404" s="193">
        <f t="shared" si="15"/>
        <v>0</v>
      </c>
      <c r="G404" s="254" t="s">
        <v>805</v>
      </c>
      <c r="H404" s="90"/>
    </row>
    <row r="405" spans="1:8" ht="16.5" x14ac:dyDescent="0.35">
      <c r="A405" s="82" t="s">
        <v>119</v>
      </c>
      <c r="B405" s="255" t="s">
        <v>965</v>
      </c>
      <c r="C405" s="84" t="s">
        <v>773</v>
      </c>
      <c r="D405" s="85">
        <v>0.28000000000000003</v>
      </c>
      <c r="E405" s="193"/>
      <c r="F405" s="193">
        <f t="shared" si="15"/>
        <v>0</v>
      </c>
      <c r="G405" s="254" t="s">
        <v>805</v>
      </c>
      <c r="H405" s="90"/>
    </row>
    <row r="406" spans="1:8" ht="16.5" x14ac:dyDescent="0.35">
      <c r="A406" s="82" t="s">
        <v>251</v>
      </c>
      <c r="B406" s="255" t="s">
        <v>826</v>
      </c>
      <c r="C406" s="84" t="s">
        <v>773</v>
      </c>
      <c r="D406" s="85">
        <v>0.5</v>
      </c>
      <c r="E406" s="193"/>
      <c r="F406" s="193">
        <f t="shared" si="15"/>
        <v>0</v>
      </c>
      <c r="G406" s="254" t="s">
        <v>805</v>
      </c>
      <c r="H406" s="90"/>
    </row>
    <row r="407" spans="1:8" x14ac:dyDescent="0.35">
      <c r="A407" s="49">
        <v>7</v>
      </c>
      <c r="B407" s="257" t="s">
        <v>968</v>
      </c>
      <c r="C407" s="51" t="s">
        <v>27</v>
      </c>
      <c r="D407" s="52">
        <v>2</v>
      </c>
      <c r="E407" s="193"/>
      <c r="F407" s="193">
        <f t="shared" si="15"/>
        <v>0</v>
      </c>
      <c r="G407" s="254" t="s">
        <v>805</v>
      </c>
      <c r="H407" s="90"/>
    </row>
    <row r="408" spans="1:8" x14ac:dyDescent="0.35">
      <c r="A408" s="49" t="s">
        <v>849</v>
      </c>
      <c r="B408" s="257" t="s">
        <v>969</v>
      </c>
      <c r="C408" s="51" t="s">
        <v>27</v>
      </c>
      <c r="D408" s="52">
        <v>2.02</v>
      </c>
      <c r="E408" s="193"/>
      <c r="F408" s="193">
        <f t="shared" si="15"/>
        <v>0</v>
      </c>
      <c r="G408" s="254" t="s">
        <v>820</v>
      </c>
      <c r="H408" s="90"/>
    </row>
    <row r="409" spans="1:8" x14ac:dyDescent="0.35">
      <c r="A409" s="49">
        <v>8</v>
      </c>
      <c r="B409" s="257" t="s">
        <v>829</v>
      </c>
      <c r="C409" s="51" t="s">
        <v>27</v>
      </c>
      <c r="D409" s="52">
        <v>2</v>
      </c>
      <c r="E409" s="193"/>
      <c r="F409" s="193">
        <f t="shared" si="15"/>
        <v>0</v>
      </c>
      <c r="G409" s="254" t="s">
        <v>805</v>
      </c>
      <c r="H409" s="90"/>
    </row>
    <row r="410" spans="1:8" x14ac:dyDescent="0.35">
      <c r="A410" s="82" t="s">
        <v>261</v>
      </c>
      <c r="B410" s="8" t="s">
        <v>830</v>
      </c>
      <c r="C410" s="84" t="s">
        <v>27</v>
      </c>
      <c r="D410" s="85">
        <v>2</v>
      </c>
      <c r="E410" s="193"/>
      <c r="F410" s="193">
        <f t="shared" si="15"/>
        <v>0</v>
      </c>
      <c r="G410" s="254" t="s">
        <v>805</v>
      </c>
      <c r="H410" s="90"/>
    </row>
    <row r="411" spans="1:8" x14ac:dyDescent="0.35">
      <c r="A411" s="82" t="s">
        <v>155</v>
      </c>
      <c r="B411" s="262" t="s">
        <v>905</v>
      </c>
      <c r="C411" s="51" t="s">
        <v>853</v>
      </c>
      <c r="D411" s="287">
        <v>2</v>
      </c>
      <c r="E411" s="193"/>
      <c r="F411" s="193">
        <f t="shared" si="15"/>
        <v>0</v>
      </c>
      <c r="G411" s="254" t="s">
        <v>805</v>
      </c>
      <c r="H411" s="90"/>
    </row>
    <row r="412" spans="1:8" x14ac:dyDescent="0.35">
      <c r="A412" s="82" t="s">
        <v>305</v>
      </c>
      <c r="B412" s="257" t="s">
        <v>906</v>
      </c>
      <c r="C412" s="51" t="s">
        <v>19</v>
      </c>
      <c r="D412" s="285">
        <v>3.8E-3</v>
      </c>
      <c r="E412" s="193"/>
      <c r="F412" s="193">
        <f t="shared" si="15"/>
        <v>0</v>
      </c>
      <c r="G412" s="254" t="s">
        <v>805</v>
      </c>
      <c r="H412" s="90"/>
    </row>
    <row r="413" spans="1:8" x14ac:dyDescent="0.35">
      <c r="A413" s="49" t="s">
        <v>858</v>
      </c>
      <c r="B413" s="257" t="s">
        <v>898</v>
      </c>
      <c r="C413" s="51" t="s">
        <v>28</v>
      </c>
      <c r="D413" s="52">
        <v>1</v>
      </c>
      <c r="E413" s="193"/>
      <c r="F413" s="193">
        <f t="shared" si="15"/>
        <v>0</v>
      </c>
      <c r="G413" s="254" t="s">
        <v>804</v>
      </c>
      <c r="H413" s="90"/>
    </row>
    <row r="414" spans="1:8" x14ac:dyDescent="0.35">
      <c r="A414" s="49">
        <v>12</v>
      </c>
      <c r="B414" s="257" t="s">
        <v>1020</v>
      </c>
      <c r="C414" s="51" t="s">
        <v>19</v>
      </c>
      <c r="D414" s="285">
        <v>1.72E-2</v>
      </c>
      <c r="E414" s="193"/>
      <c r="F414" s="193">
        <f t="shared" si="15"/>
        <v>0</v>
      </c>
      <c r="G414" s="254" t="s">
        <v>805</v>
      </c>
      <c r="H414" s="90"/>
    </row>
    <row r="415" spans="1:8" x14ac:dyDescent="0.35">
      <c r="A415" s="49" t="s">
        <v>832</v>
      </c>
      <c r="B415" s="257" t="s">
        <v>817</v>
      </c>
      <c r="C415" s="51" t="s">
        <v>28</v>
      </c>
      <c r="D415" s="56">
        <v>2</v>
      </c>
      <c r="E415" s="193"/>
      <c r="F415" s="193">
        <f t="shared" si="15"/>
        <v>0</v>
      </c>
      <c r="G415" s="254" t="s">
        <v>820</v>
      </c>
      <c r="H415" s="90"/>
    </row>
    <row r="416" spans="1:8" x14ac:dyDescent="0.35">
      <c r="A416" s="49" t="s">
        <v>833</v>
      </c>
      <c r="B416" s="257" t="s">
        <v>951</v>
      </c>
      <c r="C416" s="51" t="s">
        <v>28</v>
      </c>
      <c r="D416" s="52">
        <v>1</v>
      </c>
      <c r="E416" s="193"/>
      <c r="F416" s="193">
        <f t="shared" si="15"/>
        <v>0</v>
      </c>
      <c r="G416" s="254" t="s">
        <v>805</v>
      </c>
      <c r="H416" s="90"/>
    </row>
    <row r="417" spans="1:8" x14ac:dyDescent="0.35">
      <c r="A417" s="49" t="s">
        <v>835</v>
      </c>
      <c r="B417" s="257" t="s">
        <v>899</v>
      </c>
      <c r="C417" s="51" t="s">
        <v>28</v>
      </c>
      <c r="D417" s="52">
        <v>1</v>
      </c>
      <c r="E417" s="193"/>
      <c r="F417" s="193">
        <f t="shared" si="15"/>
        <v>0</v>
      </c>
      <c r="G417" s="254" t="s">
        <v>804</v>
      </c>
      <c r="H417" s="90"/>
    </row>
    <row r="418" spans="1:8" x14ac:dyDescent="0.35">
      <c r="A418" s="49" t="s">
        <v>837</v>
      </c>
      <c r="B418" s="257" t="s">
        <v>870</v>
      </c>
      <c r="C418" s="51" t="s">
        <v>68</v>
      </c>
      <c r="D418" s="287">
        <v>2</v>
      </c>
      <c r="E418" s="193"/>
      <c r="F418" s="193">
        <f t="shared" si="15"/>
        <v>0</v>
      </c>
      <c r="G418" s="254" t="s">
        <v>805</v>
      </c>
      <c r="H418" s="90"/>
    </row>
    <row r="419" spans="1:8" x14ac:dyDescent="0.35">
      <c r="A419" s="49" t="s">
        <v>838</v>
      </c>
      <c r="B419" s="257" t="s">
        <v>844</v>
      </c>
      <c r="C419" s="51" t="s">
        <v>68</v>
      </c>
      <c r="D419" s="52">
        <v>2</v>
      </c>
      <c r="E419" s="193"/>
      <c r="F419" s="193">
        <f t="shared" si="15"/>
        <v>0</v>
      </c>
      <c r="G419" s="254" t="s">
        <v>820</v>
      </c>
      <c r="H419" s="90"/>
    </row>
    <row r="420" spans="1:8" x14ac:dyDescent="0.35">
      <c r="A420" s="49" t="s">
        <v>895</v>
      </c>
      <c r="B420" s="257" t="s">
        <v>845</v>
      </c>
      <c r="C420" s="51" t="s">
        <v>68</v>
      </c>
      <c r="D420" s="52">
        <v>2</v>
      </c>
      <c r="E420" s="193"/>
      <c r="F420" s="193">
        <f t="shared" si="15"/>
        <v>0</v>
      </c>
      <c r="G420" s="254" t="s">
        <v>804</v>
      </c>
      <c r="H420" s="90"/>
    </row>
    <row r="421" spans="1:8" x14ac:dyDescent="0.35">
      <c r="A421" s="49" t="s">
        <v>547</v>
      </c>
      <c r="B421" s="257" t="s">
        <v>970</v>
      </c>
      <c r="C421" s="51" t="s">
        <v>28</v>
      </c>
      <c r="D421" s="52">
        <v>2</v>
      </c>
      <c r="E421" s="193"/>
      <c r="F421" s="193">
        <f t="shared" si="15"/>
        <v>0</v>
      </c>
      <c r="G421" s="254" t="s">
        <v>805</v>
      </c>
      <c r="H421" s="90"/>
    </row>
    <row r="422" spans="1:8" x14ac:dyDescent="0.35">
      <c r="A422" s="49" t="s">
        <v>861</v>
      </c>
      <c r="B422" s="257" t="s">
        <v>971</v>
      </c>
      <c r="C422" s="51" t="s">
        <v>28</v>
      </c>
      <c r="D422" s="52">
        <v>2</v>
      </c>
      <c r="E422" s="193"/>
      <c r="F422" s="193">
        <f t="shared" si="15"/>
        <v>0</v>
      </c>
      <c r="G422" s="254" t="s">
        <v>820</v>
      </c>
      <c r="H422" s="90"/>
    </row>
    <row r="423" spans="1:8" x14ac:dyDescent="0.35">
      <c r="A423" s="49" t="s">
        <v>841</v>
      </c>
      <c r="B423" s="257" t="s">
        <v>1018</v>
      </c>
      <c r="C423" s="51" t="s">
        <v>28</v>
      </c>
      <c r="D423" s="52">
        <v>2</v>
      </c>
      <c r="E423" s="193"/>
      <c r="F423" s="193">
        <f t="shared" si="15"/>
        <v>0</v>
      </c>
      <c r="G423" s="254" t="s">
        <v>805</v>
      </c>
      <c r="H423" s="90"/>
    </row>
    <row r="424" spans="1:8" x14ac:dyDescent="0.35">
      <c r="A424" s="49" t="s">
        <v>467</v>
      </c>
      <c r="B424" s="257" t="s">
        <v>984</v>
      </c>
      <c r="C424" s="51" t="s">
        <v>78</v>
      </c>
      <c r="D424" s="56">
        <v>1</v>
      </c>
      <c r="E424" s="193"/>
      <c r="F424" s="193">
        <f t="shared" si="15"/>
        <v>0</v>
      </c>
      <c r="G424" s="254" t="s">
        <v>820</v>
      </c>
      <c r="H424" s="90"/>
    </row>
    <row r="425" spans="1:8" x14ac:dyDescent="0.35">
      <c r="A425" s="49" t="s">
        <v>548</v>
      </c>
      <c r="B425" s="257" t="s">
        <v>999</v>
      </c>
      <c r="C425" s="51" t="s">
        <v>23</v>
      </c>
      <c r="D425" s="285">
        <v>1.6000000000000004E-2</v>
      </c>
      <c r="E425" s="193"/>
      <c r="F425" s="193">
        <f t="shared" si="15"/>
        <v>0</v>
      </c>
      <c r="G425" s="254" t="s">
        <v>805</v>
      </c>
      <c r="H425" s="90"/>
    </row>
    <row r="426" spans="1:8" ht="16.5" thickBot="1" x14ac:dyDescent="0.4">
      <c r="A426" s="134"/>
      <c r="B426" s="289" t="s">
        <v>907</v>
      </c>
      <c r="C426" s="51"/>
      <c r="D426" s="56"/>
      <c r="E426" s="316"/>
      <c r="F426" s="316"/>
      <c r="G426" s="254"/>
      <c r="H426" s="90"/>
    </row>
    <row r="427" spans="1:8" ht="16.5" x14ac:dyDescent="0.35">
      <c r="A427" s="290" t="s">
        <v>823</v>
      </c>
      <c r="B427" s="253" t="s">
        <v>824</v>
      </c>
      <c r="C427" s="39" t="s">
        <v>773</v>
      </c>
      <c r="D427" s="72">
        <v>0.84</v>
      </c>
      <c r="E427" s="315"/>
      <c r="F427" s="315">
        <f>D427*E427</f>
        <v>0</v>
      </c>
      <c r="G427" s="254" t="s">
        <v>805</v>
      </c>
      <c r="H427" s="90"/>
    </row>
    <row r="428" spans="1:8" x14ac:dyDescent="0.35">
      <c r="A428" s="49">
        <v>2</v>
      </c>
      <c r="B428" s="257" t="s">
        <v>962</v>
      </c>
      <c r="C428" s="51" t="s">
        <v>52</v>
      </c>
      <c r="D428" s="52">
        <v>8.4</v>
      </c>
      <c r="E428" s="193"/>
      <c r="F428" s="193">
        <f t="shared" ref="F428:F447" si="16">D428*E428</f>
        <v>0</v>
      </c>
      <c r="G428" s="254" t="s">
        <v>805</v>
      </c>
      <c r="H428" s="90"/>
    </row>
    <row r="429" spans="1:8" x14ac:dyDescent="0.35">
      <c r="A429" s="49" t="s">
        <v>825</v>
      </c>
      <c r="B429" s="257" t="s">
        <v>90</v>
      </c>
      <c r="C429" s="51" t="s">
        <v>19</v>
      </c>
      <c r="D429" s="98">
        <v>1.0079999999999999E-2</v>
      </c>
      <c r="E429" s="193"/>
      <c r="F429" s="193">
        <f t="shared" si="16"/>
        <v>0</v>
      </c>
      <c r="G429" s="254" t="s">
        <v>804</v>
      </c>
      <c r="H429" s="90"/>
    </row>
    <row r="430" spans="1:8" ht="16.5" x14ac:dyDescent="0.35">
      <c r="A430" s="82" t="s">
        <v>118</v>
      </c>
      <c r="B430" s="252" t="s">
        <v>993</v>
      </c>
      <c r="C430" s="84" t="s">
        <v>773</v>
      </c>
      <c r="D430" s="47">
        <v>11.1</v>
      </c>
      <c r="E430" s="193"/>
      <c r="F430" s="193">
        <f t="shared" si="16"/>
        <v>0</v>
      </c>
      <c r="G430" s="254" t="s">
        <v>805</v>
      </c>
      <c r="H430" s="90"/>
    </row>
    <row r="431" spans="1:8" ht="16.5" x14ac:dyDescent="0.35">
      <c r="A431" s="82" t="s">
        <v>248</v>
      </c>
      <c r="B431" s="255" t="s">
        <v>964</v>
      </c>
      <c r="C431" s="84" t="s">
        <v>773</v>
      </c>
      <c r="D431" s="85">
        <v>5.2</v>
      </c>
      <c r="E431" s="193"/>
      <c r="F431" s="193">
        <f t="shared" si="16"/>
        <v>0</v>
      </c>
      <c r="G431" s="254" t="s">
        <v>805</v>
      </c>
      <c r="H431" s="90"/>
    </row>
    <row r="432" spans="1:8" ht="16.5" x14ac:dyDescent="0.35">
      <c r="A432" s="82" t="s">
        <v>119</v>
      </c>
      <c r="B432" s="255" t="s">
        <v>965</v>
      </c>
      <c r="C432" s="84" t="s">
        <v>773</v>
      </c>
      <c r="D432" s="85">
        <v>1.96</v>
      </c>
      <c r="E432" s="193"/>
      <c r="F432" s="193">
        <f t="shared" si="16"/>
        <v>0</v>
      </c>
      <c r="G432" s="254" t="s">
        <v>805</v>
      </c>
      <c r="H432" s="90"/>
    </row>
    <row r="433" spans="1:8" ht="16.5" x14ac:dyDescent="0.35">
      <c r="A433" s="82" t="s">
        <v>251</v>
      </c>
      <c r="B433" s="255" t="s">
        <v>826</v>
      </c>
      <c r="C433" s="84" t="s">
        <v>773</v>
      </c>
      <c r="D433" s="85">
        <v>3.67</v>
      </c>
      <c r="E433" s="193"/>
      <c r="F433" s="193">
        <f t="shared" si="16"/>
        <v>0</v>
      </c>
      <c r="G433" s="254" t="s">
        <v>805</v>
      </c>
      <c r="H433" s="90"/>
    </row>
    <row r="434" spans="1:8" x14ac:dyDescent="0.35">
      <c r="A434" s="49">
        <v>7</v>
      </c>
      <c r="B434" s="257" t="s">
        <v>968</v>
      </c>
      <c r="C434" s="51" t="s">
        <v>27</v>
      </c>
      <c r="D434" s="52">
        <v>14</v>
      </c>
      <c r="E434" s="193"/>
      <c r="F434" s="193">
        <f t="shared" si="16"/>
        <v>0</v>
      </c>
      <c r="G434" s="254" t="s">
        <v>805</v>
      </c>
      <c r="H434" s="90"/>
    </row>
    <row r="435" spans="1:8" x14ac:dyDescent="0.35">
      <c r="A435" s="49" t="s">
        <v>849</v>
      </c>
      <c r="B435" s="257" t="s">
        <v>969</v>
      </c>
      <c r="C435" s="51" t="s">
        <v>27</v>
      </c>
      <c r="D435" s="52">
        <v>14.14</v>
      </c>
      <c r="E435" s="193"/>
      <c r="F435" s="193">
        <f t="shared" si="16"/>
        <v>0</v>
      </c>
      <c r="G435" s="254" t="s">
        <v>820</v>
      </c>
      <c r="H435" s="90"/>
    </row>
    <row r="436" spans="1:8" x14ac:dyDescent="0.35">
      <c r="A436" s="49">
        <v>8</v>
      </c>
      <c r="B436" s="257" t="s">
        <v>829</v>
      </c>
      <c r="C436" s="51" t="s">
        <v>27</v>
      </c>
      <c r="D436" s="52">
        <v>14</v>
      </c>
      <c r="E436" s="193"/>
      <c r="F436" s="193">
        <f t="shared" si="16"/>
        <v>0</v>
      </c>
      <c r="G436" s="254" t="s">
        <v>805</v>
      </c>
      <c r="H436" s="90"/>
    </row>
    <row r="437" spans="1:8" x14ac:dyDescent="0.35">
      <c r="A437" s="82" t="s">
        <v>261</v>
      </c>
      <c r="B437" s="8" t="s">
        <v>830</v>
      </c>
      <c r="C437" s="84" t="s">
        <v>27</v>
      </c>
      <c r="D437" s="85">
        <v>14</v>
      </c>
      <c r="E437" s="193"/>
      <c r="F437" s="193">
        <f t="shared" si="16"/>
        <v>0</v>
      </c>
      <c r="G437" s="254" t="s">
        <v>805</v>
      </c>
      <c r="H437" s="90"/>
    </row>
    <row r="438" spans="1:8" x14ac:dyDescent="0.35">
      <c r="A438" s="49">
        <v>10</v>
      </c>
      <c r="B438" s="257" t="s">
        <v>970</v>
      </c>
      <c r="C438" s="51" t="s">
        <v>28</v>
      </c>
      <c r="D438" s="52">
        <v>2</v>
      </c>
      <c r="E438" s="193"/>
      <c r="F438" s="193">
        <f t="shared" si="16"/>
        <v>0</v>
      </c>
      <c r="G438" s="254" t="s">
        <v>805</v>
      </c>
      <c r="H438" s="90"/>
    </row>
    <row r="439" spans="1:8" x14ac:dyDescent="0.35">
      <c r="A439" s="49" t="s">
        <v>852</v>
      </c>
      <c r="B439" s="257" t="s">
        <v>971</v>
      </c>
      <c r="C439" s="51" t="s">
        <v>28</v>
      </c>
      <c r="D439" s="52">
        <v>2</v>
      </c>
      <c r="E439" s="193"/>
      <c r="F439" s="193">
        <f t="shared" si="16"/>
        <v>0</v>
      </c>
      <c r="G439" s="254" t="s">
        <v>820</v>
      </c>
      <c r="H439" s="90"/>
    </row>
    <row r="440" spans="1:8" x14ac:dyDescent="0.35">
      <c r="A440" s="49">
        <v>11</v>
      </c>
      <c r="B440" s="257" t="s">
        <v>1021</v>
      </c>
      <c r="C440" s="51" t="s">
        <v>28</v>
      </c>
      <c r="D440" s="52">
        <v>1</v>
      </c>
      <c r="E440" s="193"/>
      <c r="F440" s="193">
        <f t="shared" si="16"/>
        <v>0</v>
      </c>
      <c r="G440" s="254" t="s">
        <v>805</v>
      </c>
      <c r="H440" s="90"/>
    </row>
    <row r="441" spans="1:8" x14ac:dyDescent="0.35">
      <c r="A441" s="49" t="s">
        <v>858</v>
      </c>
      <c r="B441" s="257" t="s">
        <v>1022</v>
      </c>
      <c r="C441" s="51" t="s">
        <v>28</v>
      </c>
      <c r="D441" s="52">
        <v>1</v>
      </c>
      <c r="E441" s="193"/>
      <c r="F441" s="193">
        <f t="shared" si="16"/>
        <v>0</v>
      </c>
      <c r="G441" s="254" t="s">
        <v>820</v>
      </c>
      <c r="H441" s="90"/>
    </row>
    <row r="442" spans="1:8" x14ac:dyDescent="0.35">
      <c r="A442" s="49" t="s">
        <v>831</v>
      </c>
      <c r="B442" s="257" t="s">
        <v>1023</v>
      </c>
      <c r="C442" s="51" t="s">
        <v>28</v>
      </c>
      <c r="D442" s="52">
        <v>1</v>
      </c>
      <c r="E442" s="193"/>
      <c r="F442" s="193">
        <f t="shared" si="16"/>
        <v>0</v>
      </c>
      <c r="G442" s="254" t="s">
        <v>805</v>
      </c>
      <c r="H442" s="90"/>
    </row>
    <row r="443" spans="1:8" x14ac:dyDescent="0.35">
      <c r="A443" s="49" t="s">
        <v>832</v>
      </c>
      <c r="B443" s="257" t="s">
        <v>1024</v>
      </c>
      <c r="C443" s="51" t="s">
        <v>28</v>
      </c>
      <c r="D443" s="52">
        <v>1</v>
      </c>
      <c r="E443" s="193"/>
      <c r="F443" s="193">
        <f t="shared" si="16"/>
        <v>0</v>
      </c>
      <c r="G443" s="254" t="s">
        <v>820</v>
      </c>
      <c r="H443" s="90"/>
    </row>
    <row r="444" spans="1:8" x14ac:dyDescent="0.35">
      <c r="A444" s="49" t="s">
        <v>833</v>
      </c>
      <c r="B444" s="257" t="s">
        <v>846</v>
      </c>
      <c r="C444" s="51" t="s">
        <v>27</v>
      </c>
      <c r="D444" s="52">
        <v>2</v>
      </c>
      <c r="E444" s="193"/>
      <c r="F444" s="193">
        <f t="shared" si="16"/>
        <v>0</v>
      </c>
      <c r="G444" s="254" t="s">
        <v>805</v>
      </c>
      <c r="H444" s="90"/>
    </row>
    <row r="445" spans="1:8" x14ac:dyDescent="0.35">
      <c r="A445" s="49" t="s">
        <v>837</v>
      </c>
      <c r="B445" s="257" t="s">
        <v>847</v>
      </c>
      <c r="C445" s="51" t="s">
        <v>27</v>
      </c>
      <c r="D445" s="52">
        <v>2</v>
      </c>
      <c r="E445" s="193"/>
      <c r="F445" s="193">
        <f t="shared" si="16"/>
        <v>0</v>
      </c>
      <c r="G445" s="254" t="s">
        <v>805</v>
      </c>
      <c r="H445" s="90"/>
    </row>
    <row r="446" spans="1:8" x14ac:dyDescent="0.35">
      <c r="A446" s="49" t="s">
        <v>547</v>
      </c>
      <c r="B446" s="257" t="s">
        <v>984</v>
      </c>
      <c r="C446" s="51" t="s">
        <v>78</v>
      </c>
      <c r="D446" s="56">
        <v>1</v>
      </c>
      <c r="E446" s="193"/>
      <c r="F446" s="193">
        <f t="shared" si="16"/>
        <v>0</v>
      </c>
      <c r="G446" s="254" t="s">
        <v>820</v>
      </c>
      <c r="H446" s="90"/>
    </row>
    <row r="447" spans="1:8" x14ac:dyDescent="0.35">
      <c r="A447" s="49" t="s">
        <v>841</v>
      </c>
      <c r="B447" s="257" t="s">
        <v>999</v>
      </c>
      <c r="C447" s="51" t="s">
        <v>23</v>
      </c>
      <c r="D447" s="285">
        <v>1.6000000000000004E-2</v>
      </c>
      <c r="E447" s="193"/>
      <c r="F447" s="193">
        <f t="shared" si="16"/>
        <v>0</v>
      </c>
      <c r="G447" s="254" t="s">
        <v>805</v>
      </c>
      <c r="H447" s="90"/>
    </row>
    <row r="448" spans="1:8" ht="16.5" thickBot="1" x14ac:dyDescent="0.4">
      <c r="A448" s="134"/>
      <c r="B448" s="289" t="s">
        <v>908</v>
      </c>
      <c r="C448" s="51"/>
      <c r="D448" s="56"/>
      <c r="E448" s="316"/>
      <c r="F448" s="316"/>
      <c r="G448" s="254"/>
      <c r="H448" s="90"/>
    </row>
    <row r="449" spans="1:8" ht="16.5" x14ac:dyDescent="0.35">
      <c r="A449" s="290" t="s">
        <v>823</v>
      </c>
      <c r="B449" s="253" t="s">
        <v>824</v>
      </c>
      <c r="C449" s="39" t="s">
        <v>773</v>
      </c>
      <c r="D449" s="72">
        <v>3.87</v>
      </c>
      <c r="E449" s="315"/>
      <c r="F449" s="317">
        <f>D449*E449</f>
        <v>0</v>
      </c>
      <c r="G449" s="254" t="s">
        <v>805</v>
      </c>
      <c r="H449" s="90"/>
    </row>
    <row r="450" spans="1:8" x14ac:dyDescent="0.35">
      <c r="A450" s="49">
        <v>2</v>
      </c>
      <c r="B450" s="257" t="s">
        <v>962</v>
      </c>
      <c r="C450" s="51" t="s">
        <v>52</v>
      </c>
      <c r="D450" s="56">
        <v>38.700000000000003</v>
      </c>
      <c r="E450" s="193"/>
      <c r="F450" s="193">
        <f t="shared" ref="F450:F509" si="17">D450*E450</f>
        <v>0</v>
      </c>
      <c r="G450" s="254" t="s">
        <v>805</v>
      </c>
      <c r="H450" s="90"/>
    </row>
    <row r="451" spans="1:8" x14ac:dyDescent="0.35">
      <c r="A451" s="49" t="s">
        <v>825</v>
      </c>
      <c r="B451" s="257" t="s">
        <v>90</v>
      </c>
      <c r="C451" s="51" t="s">
        <v>19</v>
      </c>
      <c r="D451" s="98">
        <v>4.6440000000000002E-2</v>
      </c>
      <c r="E451" s="193"/>
      <c r="F451" s="193">
        <f t="shared" si="17"/>
        <v>0</v>
      </c>
      <c r="G451" s="254" t="s">
        <v>804</v>
      </c>
      <c r="H451" s="90"/>
    </row>
    <row r="452" spans="1:8" ht="16.5" x14ac:dyDescent="0.35">
      <c r="A452" s="82" t="s">
        <v>118</v>
      </c>
      <c r="B452" s="252" t="s">
        <v>993</v>
      </c>
      <c r="C452" s="84" t="s">
        <v>773</v>
      </c>
      <c r="D452" s="47">
        <v>71.099999999999994</v>
      </c>
      <c r="E452" s="193"/>
      <c r="F452" s="193">
        <f t="shared" si="17"/>
        <v>0</v>
      </c>
      <c r="G452" s="254" t="s">
        <v>805</v>
      </c>
      <c r="H452" s="90"/>
    </row>
    <row r="453" spans="1:8" ht="16.5" x14ac:dyDescent="0.35">
      <c r="A453" s="82" t="s">
        <v>248</v>
      </c>
      <c r="B453" s="255" t="s">
        <v>964</v>
      </c>
      <c r="C453" s="84" t="s">
        <v>773</v>
      </c>
      <c r="D453" s="85">
        <v>16.61</v>
      </c>
      <c r="E453" s="193"/>
      <c r="F453" s="193">
        <f t="shared" si="17"/>
        <v>0</v>
      </c>
      <c r="G453" s="254" t="s">
        <v>805</v>
      </c>
      <c r="H453" s="90"/>
    </row>
    <row r="454" spans="1:8" ht="16.5" x14ac:dyDescent="0.35">
      <c r="A454" s="82" t="s">
        <v>119</v>
      </c>
      <c r="B454" s="255" t="s">
        <v>965</v>
      </c>
      <c r="C454" s="84" t="s">
        <v>773</v>
      </c>
      <c r="D454" s="85">
        <v>6.92</v>
      </c>
      <c r="E454" s="193"/>
      <c r="F454" s="193">
        <f t="shared" si="17"/>
        <v>0</v>
      </c>
      <c r="G454" s="254" t="s">
        <v>805</v>
      </c>
      <c r="H454" s="90"/>
    </row>
    <row r="455" spans="1:8" ht="16.5" x14ac:dyDescent="0.35">
      <c r="A455" s="82" t="s">
        <v>251</v>
      </c>
      <c r="B455" s="255" t="s">
        <v>826</v>
      </c>
      <c r="C455" s="84" t="s">
        <v>773</v>
      </c>
      <c r="D455" s="85">
        <v>37.94</v>
      </c>
      <c r="E455" s="193"/>
      <c r="F455" s="193">
        <f t="shared" si="17"/>
        <v>0</v>
      </c>
      <c r="G455" s="254" t="s">
        <v>805</v>
      </c>
      <c r="H455" s="90"/>
    </row>
    <row r="456" spans="1:8" ht="16.5" x14ac:dyDescent="0.35">
      <c r="A456" s="82" t="s">
        <v>252</v>
      </c>
      <c r="B456" s="8" t="s">
        <v>966</v>
      </c>
      <c r="C456" s="84" t="s">
        <v>773</v>
      </c>
      <c r="D456" s="287">
        <v>1.02</v>
      </c>
      <c r="E456" s="193"/>
      <c r="F456" s="193">
        <f t="shared" si="17"/>
        <v>0</v>
      </c>
      <c r="G456" s="254" t="s">
        <v>805</v>
      </c>
      <c r="H456" s="90"/>
    </row>
    <row r="457" spans="1:8" x14ac:dyDescent="0.35">
      <c r="A457" s="82" t="s">
        <v>260</v>
      </c>
      <c r="B457" s="257" t="s">
        <v>1025</v>
      </c>
      <c r="C457" s="70" t="s">
        <v>512</v>
      </c>
      <c r="D457" s="309">
        <v>1</v>
      </c>
      <c r="E457" s="193"/>
      <c r="F457" s="193">
        <f t="shared" si="17"/>
        <v>0</v>
      </c>
      <c r="G457" s="254" t="s">
        <v>805</v>
      </c>
      <c r="H457" s="90"/>
    </row>
    <row r="458" spans="1:8" x14ac:dyDescent="0.35">
      <c r="A458" s="68" t="s">
        <v>827</v>
      </c>
      <c r="B458" s="257" t="s">
        <v>809</v>
      </c>
      <c r="C458" s="51" t="s">
        <v>28</v>
      </c>
      <c r="D458" s="54">
        <v>1</v>
      </c>
      <c r="E458" s="193"/>
      <c r="F458" s="193">
        <f t="shared" si="17"/>
        <v>0</v>
      </c>
      <c r="G458" s="254" t="s">
        <v>820</v>
      </c>
      <c r="H458" s="90"/>
    </row>
    <row r="459" spans="1:8" x14ac:dyDescent="0.35">
      <c r="A459" s="49">
        <v>9</v>
      </c>
      <c r="B459" s="257" t="s">
        <v>1026</v>
      </c>
      <c r="C459" s="51" t="s">
        <v>27</v>
      </c>
      <c r="D459" s="56">
        <v>25</v>
      </c>
      <c r="E459" s="193"/>
      <c r="F459" s="193">
        <f t="shared" si="17"/>
        <v>0</v>
      </c>
      <c r="G459" s="254" t="s">
        <v>805</v>
      </c>
      <c r="H459" s="90"/>
    </row>
    <row r="460" spans="1:8" x14ac:dyDescent="0.35">
      <c r="A460" s="49" t="s">
        <v>828</v>
      </c>
      <c r="B460" s="257" t="s">
        <v>806</v>
      </c>
      <c r="C460" s="51" t="s">
        <v>27</v>
      </c>
      <c r="D460" s="56">
        <v>25.25</v>
      </c>
      <c r="E460" s="193"/>
      <c r="F460" s="193">
        <f t="shared" si="17"/>
        <v>0</v>
      </c>
      <c r="G460" s="254" t="s">
        <v>820</v>
      </c>
      <c r="H460" s="90"/>
    </row>
    <row r="461" spans="1:8" x14ac:dyDescent="0.35">
      <c r="A461" s="49">
        <v>10</v>
      </c>
      <c r="B461" s="257" t="s">
        <v>807</v>
      </c>
      <c r="C461" s="51" t="s">
        <v>27</v>
      </c>
      <c r="D461" s="56">
        <v>25</v>
      </c>
      <c r="E461" s="193"/>
      <c r="F461" s="193">
        <f t="shared" si="17"/>
        <v>0</v>
      </c>
      <c r="G461" s="254" t="s">
        <v>805</v>
      </c>
      <c r="H461" s="90"/>
    </row>
    <row r="462" spans="1:8" x14ac:dyDescent="0.35">
      <c r="A462" s="49" t="s">
        <v>305</v>
      </c>
      <c r="B462" s="257" t="s">
        <v>994</v>
      </c>
      <c r="C462" s="51" t="s">
        <v>27</v>
      </c>
      <c r="D462" s="52">
        <v>5</v>
      </c>
      <c r="E462" s="193"/>
      <c r="F462" s="193">
        <f t="shared" si="17"/>
        <v>0</v>
      </c>
      <c r="G462" s="254" t="s">
        <v>805</v>
      </c>
      <c r="H462" s="90"/>
    </row>
    <row r="463" spans="1:8" x14ac:dyDescent="0.35">
      <c r="A463" s="49" t="s">
        <v>858</v>
      </c>
      <c r="B463" s="257" t="s">
        <v>969</v>
      </c>
      <c r="C463" s="51" t="s">
        <v>27</v>
      </c>
      <c r="D463" s="52">
        <v>5.05</v>
      </c>
      <c r="E463" s="193"/>
      <c r="F463" s="193">
        <f t="shared" si="17"/>
        <v>0</v>
      </c>
      <c r="G463" s="254" t="s">
        <v>820</v>
      </c>
      <c r="H463" s="90"/>
    </row>
    <row r="464" spans="1:8" x14ac:dyDescent="0.35">
      <c r="A464" s="49" t="s">
        <v>831</v>
      </c>
      <c r="B464" s="257" t="s">
        <v>829</v>
      </c>
      <c r="C464" s="51" t="s">
        <v>27</v>
      </c>
      <c r="D464" s="52">
        <v>5</v>
      </c>
      <c r="E464" s="193"/>
      <c r="F464" s="193">
        <f t="shared" si="17"/>
        <v>0</v>
      </c>
      <c r="G464" s="254" t="s">
        <v>805</v>
      </c>
      <c r="H464" s="90"/>
    </row>
    <row r="465" spans="1:8" x14ac:dyDescent="0.35">
      <c r="A465" s="49" t="s">
        <v>833</v>
      </c>
      <c r="B465" s="257" t="s">
        <v>1027</v>
      </c>
      <c r="C465" s="51" t="s">
        <v>27</v>
      </c>
      <c r="D465" s="52">
        <v>5</v>
      </c>
      <c r="E465" s="193"/>
      <c r="F465" s="193">
        <f t="shared" si="17"/>
        <v>0</v>
      </c>
      <c r="G465" s="254" t="s">
        <v>805</v>
      </c>
      <c r="H465" s="90"/>
    </row>
    <row r="466" spans="1:8" x14ac:dyDescent="0.35">
      <c r="A466" s="82" t="s">
        <v>837</v>
      </c>
      <c r="B466" s="8" t="s">
        <v>1028</v>
      </c>
      <c r="C466" s="84" t="s">
        <v>27</v>
      </c>
      <c r="D466" s="88">
        <v>1.5</v>
      </c>
      <c r="E466" s="193"/>
      <c r="F466" s="193">
        <f t="shared" si="17"/>
        <v>0</v>
      </c>
      <c r="G466" s="254" t="s">
        <v>805</v>
      </c>
      <c r="H466" s="90"/>
    </row>
    <row r="467" spans="1:8" x14ac:dyDescent="0.35">
      <c r="A467" s="82" t="s">
        <v>838</v>
      </c>
      <c r="B467" s="8" t="s">
        <v>1029</v>
      </c>
      <c r="C467" s="84" t="s">
        <v>27</v>
      </c>
      <c r="D467" s="88">
        <v>1.4969999999999999</v>
      </c>
      <c r="E467" s="193"/>
      <c r="F467" s="193">
        <f t="shared" si="17"/>
        <v>0</v>
      </c>
      <c r="G467" s="254" t="s">
        <v>804</v>
      </c>
      <c r="H467" s="90"/>
    </row>
    <row r="468" spans="1:8" x14ac:dyDescent="0.35">
      <c r="A468" s="49" t="s">
        <v>547</v>
      </c>
      <c r="B468" s="8" t="s">
        <v>1030</v>
      </c>
      <c r="C468" s="51" t="s">
        <v>27</v>
      </c>
      <c r="D468" s="56">
        <v>1.5</v>
      </c>
      <c r="E468" s="193"/>
      <c r="F468" s="193">
        <f t="shared" si="17"/>
        <v>0</v>
      </c>
      <c r="G468" s="254" t="s">
        <v>805</v>
      </c>
      <c r="H468" s="90"/>
    </row>
    <row r="469" spans="1:8" x14ac:dyDescent="0.35">
      <c r="A469" s="82" t="s">
        <v>841</v>
      </c>
      <c r="B469" s="8" t="s">
        <v>830</v>
      </c>
      <c r="C469" s="84" t="s">
        <v>27</v>
      </c>
      <c r="D469" s="85">
        <v>30</v>
      </c>
      <c r="E469" s="193"/>
      <c r="F469" s="193">
        <f t="shared" si="17"/>
        <v>0</v>
      </c>
      <c r="G469" s="254" t="s">
        <v>805</v>
      </c>
      <c r="H469" s="90"/>
    </row>
    <row r="470" spans="1:8" x14ac:dyDescent="0.35">
      <c r="A470" s="49" t="s">
        <v>467</v>
      </c>
      <c r="B470" s="257" t="s">
        <v>909</v>
      </c>
      <c r="C470" s="51" t="s">
        <v>19</v>
      </c>
      <c r="D470" s="285">
        <v>6.9000000000000008E-3</v>
      </c>
      <c r="E470" s="193"/>
      <c r="F470" s="193">
        <f t="shared" si="17"/>
        <v>0</v>
      </c>
      <c r="G470" s="254" t="s">
        <v>805</v>
      </c>
      <c r="H470" s="90"/>
    </row>
    <row r="471" spans="1:8" x14ac:dyDescent="0.35">
      <c r="A471" s="49" t="s">
        <v>910</v>
      </c>
      <c r="B471" s="257" t="s">
        <v>911</v>
      </c>
      <c r="C471" s="51" t="s">
        <v>28</v>
      </c>
      <c r="D471" s="52">
        <v>1</v>
      </c>
      <c r="E471" s="193"/>
      <c r="F471" s="193">
        <f t="shared" si="17"/>
        <v>0</v>
      </c>
      <c r="G471" s="254" t="s">
        <v>804</v>
      </c>
      <c r="H471" s="90"/>
    </row>
    <row r="472" spans="1:8" x14ac:dyDescent="0.35">
      <c r="A472" s="49" t="s">
        <v>548</v>
      </c>
      <c r="B472" s="257" t="s">
        <v>912</v>
      </c>
      <c r="C472" s="51" t="s">
        <v>19</v>
      </c>
      <c r="D472" s="285">
        <v>4.8000000000000001E-2</v>
      </c>
      <c r="E472" s="193"/>
      <c r="F472" s="193">
        <f t="shared" si="17"/>
        <v>0</v>
      </c>
      <c r="G472" s="254" t="s">
        <v>805</v>
      </c>
      <c r="H472" s="90"/>
    </row>
    <row r="473" spans="1:8" x14ac:dyDescent="0.35">
      <c r="A473" s="82" t="s">
        <v>843</v>
      </c>
      <c r="B473" s="8" t="s">
        <v>1031</v>
      </c>
      <c r="C473" s="84" t="s">
        <v>69</v>
      </c>
      <c r="D473" s="85">
        <v>1.65</v>
      </c>
      <c r="E473" s="193"/>
      <c r="F473" s="193">
        <f t="shared" si="17"/>
        <v>0</v>
      </c>
      <c r="G473" s="254" t="s">
        <v>805</v>
      </c>
      <c r="H473" s="90"/>
    </row>
    <row r="474" spans="1:8" x14ac:dyDescent="0.35">
      <c r="A474" s="82" t="s">
        <v>554</v>
      </c>
      <c r="B474" s="8" t="s">
        <v>810</v>
      </c>
      <c r="C474" s="84" t="s">
        <v>28</v>
      </c>
      <c r="D474" s="283">
        <v>2</v>
      </c>
      <c r="E474" s="193"/>
      <c r="F474" s="193">
        <f t="shared" si="17"/>
        <v>0</v>
      </c>
      <c r="G474" s="254" t="s">
        <v>805</v>
      </c>
      <c r="H474" s="90"/>
    </row>
    <row r="475" spans="1:8" x14ac:dyDescent="0.35">
      <c r="A475" s="82" t="s">
        <v>882</v>
      </c>
      <c r="B475" s="8" t="s">
        <v>811</v>
      </c>
      <c r="C475" s="84" t="s">
        <v>28</v>
      </c>
      <c r="D475" s="88">
        <v>2</v>
      </c>
      <c r="E475" s="193"/>
      <c r="F475" s="193">
        <f t="shared" si="17"/>
        <v>0</v>
      </c>
      <c r="G475" s="254" t="s">
        <v>820</v>
      </c>
      <c r="H475" s="90"/>
    </row>
    <row r="476" spans="1:8" x14ac:dyDescent="0.35">
      <c r="A476" s="49" t="s">
        <v>555</v>
      </c>
      <c r="B476" s="257" t="s">
        <v>1032</v>
      </c>
      <c r="C476" s="51" t="s">
        <v>68</v>
      </c>
      <c r="D476" s="287">
        <v>1</v>
      </c>
      <c r="E476" s="193"/>
      <c r="F476" s="193">
        <f t="shared" si="17"/>
        <v>0</v>
      </c>
      <c r="G476" s="254" t="s">
        <v>805</v>
      </c>
      <c r="H476" s="90"/>
    </row>
    <row r="477" spans="1:8" x14ac:dyDescent="0.35">
      <c r="A477" s="49" t="s">
        <v>556</v>
      </c>
      <c r="B477" s="257" t="s">
        <v>839</v>
      </c>
      <c r="C477" s="51" t="s">
        <v>68</v>
      </c>
      <c r="D477" s="52">
        <v>1</v>
      </c>
      <c r="E477" s="193"/>
      <c r="F477" s="193">
        <f t="shared" si="17"/>
        <v>0</v>
      </c>
      <c r="G477" s="254" t="s">
        <v>820</v>
      </c>
      <c r="H477" s="90"/>
    </row>
    <row r="478" spans="1:8" x14ac:dyDescent="0.35">
      <c r="A478" s="49" t="s">
        <v>557</v>
      </c>
      <c r="B478" s="257" t="s">
        <v>913</v>
      </c>
      <c r="C478" s="51" t="s">
        <v>19</v>
      </c>
      <c r="D478" s="286">
        <v>3.2000000000000001E-2</v>
      </c>
      <c r="E478" s="193"/>
      <c r="F478" s="193">
        <f t="shared" si="17"/>
        <v>0</v>
      </c>
      <c r="G478" s="254" t="s">
        <v>805</v>
      </c>
      <c r="H478" s="90"/>
    </row>
    <row r="479" spans="1:8" x14ac:dyDescent="0.35">
      <c r="A479" s="49" t="s">
        <v>558</v>
      </c>
      <c r="B479" s="257" t="s">
        <v>914</v>
      </c>
      <c r="C479" s="51" t="s">
        <v>28</v>
      </c>
      <c r="D479" s="56">
        <v>1</v>
      </c>
      <c r="E479" s="193"/>
      <c r="F479" s="193">
        <f t="shared" si="17"/>
        <v>0</v>
      </c>
      <c r="G479" s="254" t="s">
        <v>820</v>
      </c>
      <c r="H479" s="90"/>
    </row>
    <row r="480" spans="1:8" x14ac:dyDescent="0.35">
      <c r="A480" s="49" t="s">
        <v>559</v>
      </c>
      <c r="B480" s="257" t="s">
        <v>812</v>
      </c>
      <c r="C480" s="51" t="s">
        <v>68</v>
      </c>
      <c r="D480" s="283">
        <v>2</v>
      </c>
      <c r="E480" s="193"/>
      <c r="F480" s="193">
        <f t="shared" si="17"/>
        <v>0</v>
      </c>
      <c r="G480" s="254" t="s">
        <v>805</v>
      </c>
      <c r="H480" s="90"/>
    </row>
    <row r="481" spans="1:8" x14ac:dyDescent="0.35">
      <c r="A481" s="49" t="s">
        <v>560</v>
      </c>
      <c r="B481" s="257" t="s">
        <v>813</v>
      </c>
      <c r="C481" s="51" t="s">
        <v>68</v>
      </c>
      <c r="D481" s="56">
        <v>2</v>
      </c>
      <c r="E481" s="193"/>
      <c r="F481" s="193">
        <f t="shared" si="17"/>
        <v>0</v>
      </c>
      <c r="G481" s="254" t="s">
        <v>820</v>
      </c>
      <c r="H481" s="90"/>
    </row>
    <row r="482" spans="1:8" x14ac:dyDescent="0.35">
      <c r="A482" s="49" t="s">
        <v>915</v>
      </c>
      <c r="B482" s="257" t="s">
        <v>814</v>
      </c>
      <c r="C482" s="84" t="s">
        <v>68</v>
      </c>
      <c r="D482" s="88">
        <v>2</v>
      </c>
      <c r="E482" s="193"/>
      <c r="F482" s="193">
        <f t="shared" si="17"/>
        <v>0</v>
      </c>
      <c r="G482" s="254" t="s">
        <v>804</v>
      </c>
      <c r="H482" s="90"/>
    </row>
    <row r="483" spans="1:8" x14ac:dyDescent="0.35">
      <c r="A483" s="49" t="s">
        <v>561</v>
      </c>
      <c r="B483" s="257" t="s">
        <v>870</v>
      </c>
      <c r="C483" s="51" t="s">
        <v>68</v>
      </c>
      <c r="D483" s="287">
        <v>1</v>
      </c>
      <c r="E483" s="193"/>
      <c r="F483" s="193">
        <f t="shared" si="17"/>
        <v>0</v>
      </c>
      <c r="G483" s="254" t="s">
        <v>805</v>
      </c>
      <c r="H483" s="90"/>
    </row>
    <row r="484" spans="1:8" x14ac:dyDescent="0.35">
      <c r="A484" s="49" t="s">
        <v>562</v>
      </c>
      <c r="B484" s="257" t="s">
        <v>844</v>
      </c>
      <c r="C484" s="51" t="s">
        <v>68</v>
      </c>
      <c r="D484" s="52">
        <v>1</v>
      </c>
      <c r="E484" s="193"/>
      <c r="F484" s="193">
        <f t="shared" si="17"/>
        <v>0</v>
      </c>
      <c r="G484" s="254" t="s">
        <v>820</v>
      </c>
      <c r="H484" s="90"/>
    </row>
    <row r="485" spans="1:8" x14ac:dyDescent="0.35">
      <c r="A485" s="49" t="s">
        <v>916</v>
      </c>
      <c r="B485" s="257" t="s">
        <v>845</v>
      </c>
      <c r="C485" s="51" t="s">
        <v>68</v>
      </c>
      <c r="D485" s="52">
        <v>1</v>
      </c>
      <c r="E485" s="193"/>
      <c r="F485" s="193">
        <f t="shared" si="17"/>
        <v>0</v>
      </c>
      <c r="G485" s="254" t="s">
        <v>804</v>
      </c>
      <c r="H485" s="90"/>
    </row>
    <row r="486" spans="1:8" x14ac:dyDescent="0.35">
      <c r="A486" s="49" t="s">
        <v>456</v>
      </c>
      <c r="B486" s="257" t="s">
        <v>1033</v>
      </c>
      <c r="C486" s="51" t="s">
        <v>19</v>
      </c>
      <c r="D486" s="285">
        <v>4.7999999999999996E-3</v>
      </c>
      <c r="E486" s="193"/>
      <c r="F486" s="193">
        <f t="shared" si="17"/>
        <v>0</v>
      </c>
      <c r="G486" s="254" t="s">
        <v>805</v>
      </c>
      <c r="H486" s="90"/>
    </row>
    <row r="487" spans="1:8" x14ac:dyDescent="0.35">
      <c r="A487" s="49" t="s">
        <v>563</v>
      </c>
      <c r="B487" s="257" t="s">
        <v>917</v>
      </c>
      <c r="C487" s="51" t="s">
        <v>28</v>
      </c>
      <c r="D487" s="52">
        <v>1</v>
      </c>
      <c r="E487" s="193"/>
      <c r="F487" s="193">
        <f t="shared" si="17"/>
        <v>0</v>
      </c>
      <c r="G487" s="254" t="s">
        <v>804</v>
      </c>
      <c r="H487" s="90"/>
    </row>
    <row r="488" spans="1:8" x14ac:dyDescent="0.35">
      <c r="A488" s="49" t="s">
        <v>564</v>
      </c>
      <c r="B488" s="257" t="s">
        <v>901</v>
      </c>
      <c r="C488" s="51" t="s">
        <v>68</v>
      </c>
      <c r="D488" s="287">
        <v>1</v>
      </c>
      <c r="E488" s="193"/>
      <c r="F488" s="193">
        <f t="shared" si="17"/>
        <v>0</v>
      </c>
      <c r="G488" s="254" t="s">
        <v>805</v>
      </c>
      <c r="H488" s="90"/>
    </row>
    <row r="489" spans="1:8" x14ac:dyDescent="0.35">
      <c r="A489" s="49" t="s">
        <v>565</v>
      </c>
      <c r="B489" s="257" t="s">
        <v>842</v>
      </c>
      <c r="C489" s="51" t="s">
        <v>68</v>
      </c>
      <c r="D489" s="52">
        <v>1</v>
      </c>
      <c r="E489" s="193"/>
      <c r="F489" s="193">
        <f t="shared" si="17"/>
        <v>0</v>
      </c>
      <c r="G489" s="254" t="s">
        <v>804</v>
      </c>
      <c r="H489" s="90"/>
    </row>
    <row r="490" spans="1:8" x14ac:dyDescent="0.35">
      <c r="A490" s="49" t="s">
        <v>566</v>
      </c>
      <c r="B490" s="257" t="s">
        <v>1034</v>
      </c>
      <c r="C490" s="51" t="s">
        <v>23</v>
      </c>
      <c r="D490" s="285">
        <v>9.0000000000000011E-3</v>
      </c>
      <c r="E490" s="193"/>
      <c r="F490" s="193">
        <f t="shared" si="17"/>
        <v>0</v>
      </c>
      <c r="G490" s="254" t="s">
        <v>805</v>
      </c>
      <c r="H490" s="90"/>
    </row>
    <row r="491" spans="1:8" x14ac:dyDescent="0.35">
      <c r="A491" s="49" t="s">
        <v>306</v>
      </c>
      <c r="B491" s="257" t="s">
        <v>1012</v>
      </c>
      <c r="C491" s="51" t="s">
        <v>19</v>
      </c>
      <c r="D491" s="286">
        <v>6.2200000000000005E-2</v>
      </c>
      <c r="E491" s="193"/>
      <c r="F491" s="193">
        <f t="shared" si="17"/>
        <v>0</v>
      </c>
      <c r="G491" s="254" t="s">
        <v>805</v>
      </c>
      <c r="H491" s="90"/>
    </row>
    <row r="492" spans="1:8" x14ac:dyDescent="0.35">
      <c r="A492" s="49" t="s">
        <v>568</v>
      </c>
      <c r="B492" s="257" t="s">
        <v>889</v>
      </c>
      <c r="C492" s="51" t="s">
        <v>28</v>
      </c>
      <c r="D492" s="52">
        <v>2</v>
      </c>
      <c r="E492" s="193"/>
      <c r="F492" s="193">
        <f t="shared" si="17"/>
        <v>0</v>
      </c>
      <c r="G492" s="254" t="s">
        <v>820</v>
      </c>
      <c r="H492" s="90"/>
    </row>
    <row r="493" spans="1:8" x14ac:dyDescent="0.35">
      <c r="A493" s="49" t="s">
        <v>918</v>
      </c>
      <c r="B493" s="257" t="s">
        <v>981</v>
      </c>
      <c r="C493" s="51" t="s">
        <v>28</v>
      </c>
      <c r="D493" s="52">
        <v>3</v>
      </c>
      <c r="E493" s="193"/>
      <c r="F493" s="193">
        <f t="shared" si="17"/>
        <v>0</v>
      </c>
      <c r="G493" s="254" t="s">
        <v>805</v>
      </c>
      <c r="H493" s="90"/>
    </row>
    <row r="494" spans="1:8" x14ac:dyDescent="0.35">
      <c r="A494" s="49" t="s">
        <v>569</v>
      </c>
      <c r="B494" s="257" t="s">
        <v>982</v>
      </c>
      <c r="C494" s="51" t="s">
        <v>28</v>
      </c>
      <c r="D494" s="52">
        <v>3</v>
      </c>
      <c r="E494" s="193"/>
      <c r="F494" s="193">
        <f t="shared" si="17"/>
        <v>0</v>
      </c>
      <c r="G494" s="254" t="s">
        <v>820</v>
      </c>
      <c r="H494" s="90"/>
    </row>
    <row r="495" spans="1:8" x14ac:dyDescent="0.35">
      <c r="A495" s="49" t="s">
        <v>919</v>
      </c>
      <c r="B495" s="257" t="s">
        <v>970</v>
      </c>
      <c r="C495" s="51" t="s">
        <v>28</v>
      </c>
      <c r="D495" s="52">
        <v>1</v>
      </c>
      <c r="E495" s="193"/>
      <c r="F495" s="193">
        <f t="shared" si="17"/>
        <v>0</v>
      </c>
      <c r="G495" s="254" t="s">
        <v>805</v>
      </c>
      <c r="H495" s="90"/>
    </row>
    <row r="496" spans="1:8" x14ac:dyDescent="0.35">
      <c r="A496" s="49" t="s">
        <v>570</v>
      </c>
      <c r="B496" s="257" t="s">
        <v>971</v>
      </c>
      <c r="C496" s="51" t="s">
        <v>28</v>
      </c>
      <c r="D496" s="52">
        <v>1</v>
      </c>
      <c r="E496" s="193"/>
      <c r="F496" s="193">
        <f t="shared" si="17"/>
        <v>0</v>
      </c>
      <c r="G496" s="254" t="s">
        <v>820</v>
      </c>
      <c r="H496" s="90"/>
    </row>
    <row r="497" spans="1:8" x14ac:dyDescent="0.35">
      <c r="A497" s="49" t="s">
        <v>920</v>
      </c>
      <c r="B497" s="257" t="s">
        <v>995</v>
      </c>
      <c r="C497" s="51" t="s">
        <v>28</v>
      </c>
      <c r="D497" s="52">
        <v>1</v>
      </c>
      <c r="E497" s="193"/>
      <c r="F497" s="193">
        <f t="shared" si="17"/>
        <v>0</v>
      </c>
      <c r="G497" s="254" t="s">
        <v>805</v>
      </c>
      <c r="H497" s="90"/>
    </row>
    <row r="498" spans="1:8" x14ac:dyDescent="0.35">
      <c r="A498" s="49" t="s">
        <v>571</v>
      </c>
      <c r="B498" s="257" t="s">
        <v>850</v>
      </c>
      <c r="C498" s="51" t="s">
        <v>28</v>
      </c>
      <c r="D498" s="52">
        <v>1</v>
      </c>
      <c r="E498" s="193"/>
      <c r="F498" s="193">
        <f t="shared" si="17"/>
        <v>0</v>
      </c>
      <c r="G498" s="254" t="s">
        <v>820</v>
      </c>
      <c r="H498" s="90"/>
    </row>
    <row r="499" spans="1:8" x14ac:dyDescent="0.35">
      <c r="A499" s="49" t="s">
        <v>572</v>
      </c>
      <c r="B499" s="257" t="s">
        <v>1035</v>
      </c>
      <c r="C499" s="51" t="s">
        <v>28</v>
      </c>
      <c r="D499" s="52">
        <v>2</v>
      </c>
      <c r="E499" s="193"/>
      <c r="F499" s="193">
        <f t="shared" si="17"/>
        <v>0</v>
      </c>
      <c r="G499" s="254" t="s">
        <v>805</v>
      </c>
      <c r="H499" s="90"/>
    </row>
    <row r="500" spans="1:8" x14ac:dyDescent="0.35">
      <c r="A500" s="49" t="s">
        <v>573</v>
      </c>
      <c r="B500" s="257" t="s">
        <v>1036</v>
      </c>
      <c r="C500" s="51" t="s">
        <v>28</v>
      </c>
      <c r="D500" s="52">
        <v>2</v>
      </c>
      <c r="E500" s="193"/>
      <c r="F500" s="193">
        <f t="shared" si="17"/>
        <v>0</v>
      </c>
      <c r="G500" s="254" t="s">
        <v>820</v>
      </c>
      <c r="H500" s="90"/>
    </row>
    <row r="501" spans="1:8" x14ac:dyDescent="0.35">
      <c r="A501" s="49" t="s">
        <v>574</v>
      </c>
      <c r="B501" s="257" t="s">
        <v>1037</v>
      </c>
      <c r="C501" s="51" t="s">
        <v>211</v>
      </c>
      <c r="D501" s="56">
        <v>1</v>
      </c>
      <c r="E501" s="193"/>
      <c r="F501" s="193">
        <f t="shared" si="17"/>
        <v>0</v>
      </c>
      <c r="G501" s="254" t="s">
        <v>805</v>
      </c>
      <c r="H501" s="90"/>
    </row>
    <row r="502" spans="1:8" x14ac:dyDescent="0.35">
      <c r="A502" s="49" t="s">
        <v>576</v>
      </c>
      <c r="B502" s="257" t="s">
        <v>1038</v>
      </c>
      <c r="C502" s="51" t="s">
        <v>28</v>
      </c>
      <c r="D502" s="52">
        <v>1</v>
      </c>
      <c r="E502" s="193"/>
      <c r="F502" s="193">
        <f t="shared" si="17"/>
        <v>0</v>
      </c>
      <c r="G502" s="254" t="s">
        <v>805</v>
      </c>
      <c r="H502" s="90"/>
    </row>
    <row r="503" spans="1:8" x14ac:dyDescent="0.35">
      <c r="A503" s="292" t="s">
        <v>921</v>
      </c>
      <c r="B503" s="310" t="s">
        <v>1039</v>
      </c>
      <c r="C503" s="206" t="s">
        <v>211</v>
      </c>
      <c r="D503" s="293">
        <v>1</v>
      </c>
      <c r="E503" s="193"/>
      <c r="F503" s="193">
        <f t="shared" si="17"/>
        <v>0</v>
      </c>
      <c r="G503" s="254" t="s">
        <v>805</v>
      </c>
      <c r="H503" s="90"/>
    </row>
    <row r="504" spans="1:8" x14ac:dyDescent="0.35">
      <c r="A504" s="82" t="s">
        <v>351</v>
      </c>
      <c r="B504" s="8" t="s">
        <v>1040</v>
      </c>
      <c r="C504" s="84" t="s">
        <v>28</v>
      </c>
      <c r="D504" s="283">
        <v>1</v>
      </c>
      <c r="E504" s="193"/>
      <c r="F504" s="193">
        <f t="shared" si="17"/>
        <v>0</v>
      </c>
      <c r="G504" s="254" t="s">
        <v>805</v>
      </c>
      <c r="H504" s="90"/>
    </row>
    <row r="505" spans="1:8" x14ac:dyDescent="0.35">
      <c r="A505" s="82" t="s">
        <v>352</v>
      </c>
      <c r="B505" s="8" t="s">
        <v>1041</v>
      </c>
      <c r="C505" s="84" t="s">
        <v>28</v>
      </c>
      <c r="D505" s="88">
        <v>1</v>
      </c>
      <c r="E505" s="193"/>
      <c r="F505" s="193">
        <f t="shared" si="17"/>
        <v>0</v>
      </c>
      <c r="G505" s="254" t="s">
        <v>804</v>
      </c>
      <c r="H505" s="90"/>
    </row>
    <row r="506" spans="1:8" x14ac:dyDescent="0.35">
      <c r="A506" s="49" t="s">
        <v>353</v>
      </c>
      <c r="B506" s="257" t="s">
        <v>846</v>
      </c>
      <c r="C506" s="51" t="s">
        <v>27</v>
      </c>
      <c r="D506" s="52">
        <v>2</v>
      </c>
      <c r="E506" s="193"/>
      <c r="F506" s="193">
        <f t="shared" si="17"/>
        <v>0</v>
      </c>
      <c r="G506" s="254" t="s">
        <v>805</v>
      </c>
      <c r="H506" s="90"/>
    </row>
    <row r="507" spans="1:8" x14ac:dyDescent="0.35">
      <c r="A507" s="49" t="s">
        <v>307</v>
      </c>
      <c r="B507" s="257" t="s">
        <v>847</v>
      </c>
      <c r="C507" s="51" t="s">
        <v>27</v>
      </c>
      <c r="D507" s="52">
        <v>2</v>
      </c>
      <c r="E507" s="193"/>
      <c r="F507" s="193">
        <f t="shared" si="17"/>
        <v>0</v>
      </c>
      <c r="G507" s="254" t="s">
        <v>805</v>
      </c>
      <c r="H507" s="90"/>
    </row>
    <row r="508" spans="1:8" x14ac:dyDescent="0.35">
      <c r="A508" s="49" t="s">
        <v>262</v>
      </c>
      <c r="B508" s="257" t="s">
        <v>984</v>
      </c>
      <c r="C508" s="51" t="s">
        <v>78</v>
      </c>
      <c r="D508" s="56">
        <v>1</v>
      </c>
      <c r="E508" s="193"/>
      <c r="F508" s="193">
        <f t="shared" si="17"/>
        <v>0</v>
      </c>
      <c r="G508" s="254" t="s">
        <v>820</v>
      </c>
      <c r="H508" s="90"/>
    </row>
    <row r="509" spans="1:8" x14ac:dyDescent="0.35">
      <c r="A509" s="49" t="s">
        <v>263</v>
      </c>
      <c r="B509" s="257" t="s">
        <v>999</v>
      </c>
      <c r="C509" s="51" t="s">
        <v>23</v>
      </c>
      <c r="D509" s="285">
        <v>1.6000000000000004E-2</v>
      </c>
      <c r="E509" s="193"/>
      <c r="F509" s="193">
        <f t="shared" si="17"/>
        <v>0</v>
      </c>
      <c r="G509" s="254" t="s">
        <v>805</v>
      </c>
      <c r="H509" s="90"/>
    </row>
    <row r="510" spans="1:8" ht="16.5" thickBot="1" x14ac:dyDescent="0.4">
      <c r="A510" s="134"/>
      <c r="B510" s="289" t="s">
        <v>922</v>
      </c>
      <c r="C510" s="51"/>
      <c r="D510" s="56"/>
      <c r="E510" s="316"/>
      <c r="F510" s="316"/>
      <c r="G510" s="254"/>
      <c r="H510" s="90"/>
    </row>
    <row r="511" spans="1:8" ht="16.5" x14ac:dyDescent="0.35">
      <c r="A511" s="290" t="s">
        <v>823</v>
      </c>
      <c r="B511" s="253" t="s">
        <v>824</v>
      </c>
      <c r="C511" s="39" t="s">
        <v>773</v>
      </c>
      <c r="D511" s="110">
        <v>0.28000000000000003</v>
      </c>
      <c r="E511" s="315"/>
      <c r="F511" s="315">
        <f>D511*E511</f>
        <v>0</v>
      </c>
      <c r="G511" s="254" t="s">
        <v>805</v>
      </c>
      <c r="H511" s="90"/>
    </row>
    <row r="512" spans="1:8" x14ac:dyDescent="0.35">
      <c r="A512" s="49">
        <v>2</v>
      </c>
      <c r="B512" s="257" t="s">
        <v>962</v>
      </c>
      <c r="C512" s="51" t="s">
        <v>52</v>
      </c>
      <c r="D512" s="52">
        <v>2.8</v>
      </c>
      <c r="E512" s="193"/>
      <c r="F512" s="193">
        <f t="shared" ref="F512:F537" si="18">D512*E512</f>
        <v>0</v>
      </c>
      <c r="G512" s="254" t="s">
        <v>805</v>
      </c>
      <c r="H512" s="90"/>
    </row>
    <row r="513" spans="1:8" x14ac:dyDescent="0.35">
      <c r="A513" s="49" t="s">
        <v>825</v>
      </c>
      <c r="B513" s="257" t="s">
        <v>90</v>
      </c>
      <c r="C513" s="51" t="s">
        <v>19</v>
      </c>
      <c r="D513" s="98">
        <v>3.3599999999999997E-3</v>
      </c>
      <c r="E513" s="193"/>
      <c r="F513" s="193">
        <f t="shared" si="18"/>
        <v>0</v>
      </c>
      <c r="G513" s="254" t="s">
        <v>804</v>
      </c>
      <c r="H513" s="90"/>
    </row>
    <row r="514" spans="1:8" ht="16.5" x14ac:dyDescent="0.35">
      <c r="A514" s="82" t="s">
        <v>118</v>
      </c>
      <c r="B514" s="252" t="s">
        <v>993</v>
      </c>
      <c r="C514" s="84" t="s">
        <v>773</v>
      </c>
      <c r="D514" s="41">
        <v>3.3</v>
      </c>
      <c r="E514" s="193"/>
      <c r="F514" s="193">
        <f t="shared" si="18"/>
        <v>0</v>
      </c>
      <c r="G514" s="254" t="s">
        <v>805</v>
      </c>
      <c r="H514" s="90"/>
    </row>
    <row r="515" spans="1:8" ht="16.5" x14ac:dyDescent="0.35">
      <c r="A515" s="82" t="s">
        <v>248</v>
      </c>
      <c r="B515" s="255" t="s">
        <v>964</v>
      </c>
      <c r="C515" s="84" t="s">
        <v>773</v>
      </c>
      <c r="D515" s="85">
        <v>1.49</v>
      </c>
      <c r="E515" s="193"/>
      <c r="F515" s="193">
        <f t="shared" si="18"/>
        <v>0</v>
      </c>
      <c r="G515" s="254" t="s">
        <v>805</v>
      </c>
      <c r="H515" s="90"/>
    </row>
    <row r="516" spans="1:8" ht="16.5" x14ac:dyDescent="0.35">
      <c r="A516" s="82" t="s">
        <v>119</v>
      </c>
      <c r="B516" s="255" t="s">
        <v>965</v>
      </c>
      <c r="C516" s="84" t="s">
        <v>773</v>
      </c>
      <c r="D516" s="85">
        <v>0.56000000000000005</v>
      </c>
      <c r="E516" s="193"/>
      <c r="F516" s="193">
        <f t="shared" si="18"/>
        <v>0</v>
      </c>
      <c r="G516" s="254" t="s">
        <v>805</v>
      </c>
      <c r="H516" s="90"/>
    </row>
    <row r="517" spans="1:8" ht="16.5" x14ac:dyDescent="0.35">
      <c r="A517" s="82" t="s">
        <v>251</v>
      </c>
      <c r="B517" s="255" t="s">
        <v>826</v>
      </c>
      <c r="C517" s="84" t="s">
        <v>773</v>
      </c>
      <c r="D517" s="85">
        <v>1.01</v>
      </c>
      <c r="E517" s="193"/>
      <c r="F517" s="193">
        <f t="shared" si="18"/>
        <v>0</v>
      </c>
      <c r="G517" s="254" t="s">
        <v>805</v>
      </c>
      <c r="H517" s="90"/>
    </row>
    <row r="518" spans="1:8" x14ac:dyDescent="0.35">
      <c r="A518" s="82" t="s">
        <v>252</v>
      </c>
      <c r="B518" s="257" t="s">
        <v>968</v>
      </c>
      <c r="C518" s="51" t="s">
        <v>27</v>
      </c>
      <c r="D518" s="52">
        <v>4</v>
      </c>
      <c r="E518" s="193"/>
      <c r="F518" s="193">
        <f t="shared" si="18"/>
        <v>0</v>
      </c>
      <c r="G518" s="254" t="s">
        <v>805</v>
      </c>
      <c r="H518" s="90"/>
    </row>
    <row r="519" spans="1:8" x14ac:dyDescent="0.35">
      <c r="A519" s="49" t="s">
        <v>849</v>
      </c>
      <c r="B519" s="257" t="s">
        <v>969</v>
      </c>
      <c r="C519" s="51" t="s">
        <v>27</v>
      </c>
      <c r="D519" s="52">
        <v>4.04</v>
      </c>
      <c r="E519" s="193"/>
      <c r="F519" s="193">
        <f t="shared" si="18"/>
        <v>0</v>
      </c>
      <c r="G519" s="254" t="s">
        <v>820</v>
      </c>
      <c r="H519" s="90"/>
    </row>
    <row r="520" spans="1:8" x14ac:dyDescent="0.35">
      <c r="A520" s="49" t="s">
        <v>260</v>
      </c>
      <c r="B520" s="257" t="s">
        <v>829</v>
      </c>
      <c r="C520" s="51" t="s">
        <v>27</v>
      </c>
      <c r="D520" s="52">
        <v>4</v>
      </c>
      <c r="E520" s="193"/>
      <c r="F520" s="193">
        <f t="shared" si="18"/>
        <v>0</v>
      </c>
      <c r="G520" s="254" t="s">
        <v>805</v>
      </c>
      <c r="H520" s="90"/>
    </row>
    <row r="521" spans="1:8" x14ac:dyDescent="0.35">
      <c r="A521" s="49" t="s">
        <v>261</v>
      </c>
      <c r="B521" s="8" t="s">
        <v>830</v>
      </c>
      <c r="C521" s="84" t="s">
        <v>27</v>
      </c>
      <c r="D521" s="88">
        <v>4</v>
      </c>
      <c r="E521" s="193"/>
      <c r="F521" s="193">
        <f t="shared" si="18"/>
        <v>0</v>
      </c>
      <c r="G521" s="254" t="s">
        <v>805</v>
      </c>
      <c r="H521" s="90"/>
    </row>
    <row r="522" spans="1:8" x14ac:dyDescent="0.35">
      <c r="A522" s="49" t="s">
        <v>155</v>
      </c>
      <c r="B522" s="262" t="s">
        <v>986</v>
      </c>
      <c r="C522" s="51" t="s">
        <v>853</v>
      </c>
      <c r="D522" s="287">
        <v>2</v>
      </c>
      <c r="E522" s="193"/>
      <c r="F522" s="193">
        <f t="shared" si="18"/>
        <v>0</v>
      </c>
      <c r="G522" s="254" t="s">
        <v>805</v>
      </c>
      <c r="H522" s="90"/>
    </row>
    <row r="523" spans="1:8" x14ac:dyDescent="0.35">
      <c r="A523" s="49" t="s">
        <v>305</v>
      </c>
      <c r="B523" s="257" t="s">
        <v>856</v>
      </c>
      <c r="C523" s="51" t="s">
        <v>19</v>
      </c>
      <c r="D523" s="285">
        <v>4.7999999999999996E-3</v>
      </c>
      <c r="E523" s="193"/>
      <c r="F523" s="193">
        <f t="shared" si="18"/>
        <v>0</v>
      </c>
      <c r="G523" s="254" t="s">
        <v>805</v>
      </c>
      <c r="H523" s="90"/>
    </row>
    <row r="524" spans="1:8" x14ac:dyDescent="0.35">
      <c r="A524" s="49" t="s">
        <v>858</v>
      </c>
      <c r="B524" s="257" t="s">
        <v>857</v>
      </c>
      <c r="C524" s="51" t="s">
        <v>28</v>
      </c>
      <c r="D524" s="52">
        <v>1</v>
      </c>
      <c r="E524" s="193"/>
      <c r="F524" s="193">
        <f t="shared" si="18"/>
        <v>0</v>
      </c>
      <c r="G524" s="254" t="s">
        <v>804</v>
      </c>
      <c r="H524" s="90"/>
    </row>
    <row r="525" spans="1:8" x14ac:dyDescent="0.35">
      <c r="A525" s="49" t="s">
        <v>831</v>
      </c>
      <c r="B525" s="257" t="s">
        <v>987</v>
      </c>
      <c r="C525" s="51" t="s">
        <v>19</v>
      </c>
      <c r="D525" s="285">
        <v>2.8000000000000001E-2</v>
      </c>
      <c r="E525" s="193"/>
      <c r="F525" s="193">
        <f t="shared" si="18"/>
        <v>0</v>
      </c>
      <c r="G525" s="254" t="s">
        <v>805</v>
      </c>
      <c r="H525" s="90"/>
    </row>
    <row r="526" spans="1:8" x14ac:dyDescent="0.35">
      <c r="A526" s="49" t="s">
        <v>832</v>
      </c>
      <c r="B526" s="257" t="s">
        <v>816</v>
      </c>
      <c r="C526" s="51" t="s">
        <v>28</v>
      </c>
      <c r="D526" s="52">
        <v>2</v>
      </c>
      <c r="E526" s="193"/>
      <c r="F526" s="193">
        <f t="shared" si="18"/>
        <v>0</v>
      </c>
      <c r="G526" s="254" t="s">
        <v>820</v>
      </c>
      <c r="H526" s="90"/>
    </row>
    <row r="527" spans="1:8" x14ac:dyDescent="0.35">
      <c r="A527" s="49" t="s">
        <v>833</v>
      </c>
      <c r="B527" s="257" t="s">
        <v>923</v>
      </c>
      <c r="C527" s="51" t="s">
        <v>68</v>
      </c>
      <c r="D527" s="287">
        <v>1</v>
      </c>
      <c r="E527" s="193"/>
      <c r="F527" s="193">
        <f t="shared" si="18"/>
        <v>0</v>
      </c>
      <c r="G527" s="254" t="s">
        <v>805</v>
      </c>
      <c r="H527" s="90"/>
    </row>
    <row r="528" spans="1:8" x14ac:dyDescent="0.35">
      <c r="A528" s="49" t="s">
        <v>835</v>
      </c>
      <c r="B528" s="257" t="s">
        <v>842</v>
      </c>
      <c r="C528" s="51" t="s">
        <v>68</v>
      </c>
      <c r="D528" s="52">
        <v>1</v>
      </c>
      <c r="E528" s="193"/>
      <c r="F528" s="193">
        <f t="shared" si="18"/>
        <v>0</v>
      </c>
      <c r="G528" s="254" t="s">
        <v>804</v>
      </c>
      <c r="H528" s="90"/>
    </row>
    <row r="529" spans="1:8" x14ac:dyDescent="0.35">
      <c r="A529" s="49" t="s">
        <v>837</v>
      </c>
      <c r="B529" s="257" t="s">
        <v>870</v>
      </c>
      <c r="C529" s="51" t="s">
        <v>68</v>
      </c>
      <c r="D529" s="283">
        <v>2</v>
      </c>
      <c r="E529" s="193"/>
      <c r="F529" s="193">
        <f t="shared" si="18"/>
        <v>0</v>
      </c>
      <c r="G529" s="254" t="s">
        <v>805</v>
      </c>
      <c r="H529" s="90"/>
    </row>
    <row r="530" spans="1:8" x14ac:dyDescent="0.35">
      <c r="A530" s="49" t="s">
        <v>838</v>
      </c>
      <c r="B530" s="257" t="s">
        <v>844</v>
      </c>
      <c r="C530" s="51" t="s">
        <v>68</v>
      </c>
      <c r="D530" s="56">
        <v>2</v>
      </c>
      <c r="E530" s="193"/>
      <c r="F530" s="193">
        <f t="shared" si="18"/>
        <v>0</v>
      </c>
      <c r="G530" s="254" t="s">
        <v>820</v>
      </c>
      <c r="H530" s="90"/>
    </row>
    <row r="531" spans="1:8" x14ac:dyDescent="0.35">
      <c r="A531" s="49" t="s">
        <v>895</v>
      </c>
      <c r="B531" s="257" t="s">
        <v>845</v>
      </c>
      <c r="C531" s="51" t="s">
        <v>68</v>
      </c>
      <c r="D531" s="56">
        <v>2</v>
      </c>
      <c r="E531" s="193"/>
      <c r="F531" s="193">
        <f t="shared" si="18"/>
        <v>0</v>
      </c>
      <c r="G531" s="254" t="s">
        <v>804</v>
      </c>
      <c r="H531" s="90"/>
    </row>
    <row r="532" spans="1:8" x14ac:dyDescent="0.35">
      <c r="A532" s="49" t="s">
        <v>547</v>
      </c>
      <c r="B532" s="257" t="s">
        <v>970</v>
      </c>
      <c r="C532" s="51" t="s">
        <v>28</v>
      </c>
      <c r="D532" s="56">
        <v>2</v>
      </c>
      <c r="E532" s="193"/>
      <c r="F532" s="193">
        <f t="shared" si="18"/>
        <v>0</v>
      </c>
      <c r="G532" s="254" t="s">
        <v>805</v>
      </c>
      <c r="H532" s="90"/>
    </row>
    <row r="533" spans="1:8" x14ac:dyDescent="0.35">
      <c r="A533" s="49" t="s">
        <v>861</v>
      </c>
      <c r="B533" s="257" t="s">
        <v>971</v>
      </c>
      <c r="C533" s="51" t="s">
        <v>28</v>
      </c>
      <c r="D533" s="52">
        <v>2</v>
      </c>
      <c r="E533" s="193"/>
      <c r="F533" s="193">
        <f t="shared" si="18"/>
        <v>0</v>
      </c>
      <c r="G533" s="254" t="s">
        <v>820</v>
      </c>
      <c r="H533" s="90"/>
    </row>
    <row r="534" spans="1:8" x14ac:dyDescent="0.35">
      <c r="A534" s="49" t="s">
        <v>841</v>
      </c>
      <c r="B534" s="257" t="s">
        <v>846</v>
      </c>
      <c r="C534" s="51" t="s">
        <v>27</v>
      </c>
      <c r="D534" s="52">
        <v>2</v>
      </c>
      <c r="E534" s="193"/>
      <c r="F534" s="193">
        <f t="shared" si="18"/>
        <v>0</v>
      </c>
      <c r="G534" s="254" t="s">
        <v>805</v>
      </c>
      <c r="H534" s="90"/>
    </row>
    <row r="535" spans="1:8" x14ac:dyDescent="0.35">
      <c r="A535" s="49" t="s">
        <v>467</v>
      </c>
      <c r="B535" s="257" t="s">
        <v>847</v>
      </c>
      <c r="C535" s="51" t="s">
        <v>27</v>
      </c>
      <c r="D535" s="52">
        <v>2</v>
      </c>
      <c r="E535" s="193"/>
      <c r="F535" s="193">
        <f t="shared" si="18"/>
        <v>0</v>
      </c>
      <c r="G535" s="254" t="s">
        <v>805</v>
      </c>
      <c r="H535" s="90"/>
    </row>
    <row r="536" spans="1:8" x14ac:dyDescent="0.35">
      <c r="A536" s="49" t="s">
        <v>548</v>
      </c>
      <c r="B536" s="257" t="s">
        <v>984</v>
      </c>
      <c r="C536" s="51" t="s">
        <v>78</v>
      </c>
      <c r="D536" s="56">
        <v>1</v>
      </c>
      <c r="E536" s="193"/>
      <c r="F536" s="193">
        <f t="shared" si="18"/>
        <v>0</v>
      </c>
      <c r="G536" s="254" t="s">
        <v>820</v>
      </c>
      <c r="H536" s="90"/>
    </row>
    <row r="537" spans="1:8" x14ac:dyDescent="0.35">
      <c r="A537" s="49" t="s">
        <v>843</v>
      </c>
      <c r="B537" s="257" t="s">
        <v>999</v>
      </c>
      <c r="C537" s="51" t="s">
        <v>23</v>
      </c>
      <c r="D537" s="285">
        <v>1.6000000000000004E-2</v>
      </c>
      <c r="E537" s="193"/>
      <c r="F537" s="193">
        <f t="shared" si="18"/>
        <v>0</v>
      </c>
      <c r="G537" s="254" t="s">
        <v>805</v>
      </c>
      <c r="H537" s="90"/>
    </row>
    <row r="538" spans="1:8" ht="16.5" thickBot="1" x14ac:dyDescent="0.4">
      <c r="A538" s="134"/>
      <c r="B538" s="289" t="s">
        <v>924</v>
      </c>
      <c r="C538" s="51"/>
      <c r="D538" s="56"/>
      <c r="E538" s="316"/>
      <c r="F538" s="316"/>
      <c r="G538" s="254"/>
      <c r="H538" s="90"/>
    </row>
    <row r="539" spans="1:8" x14ac:dyDescent="0.35">
      <c r="A539" s="290" t="s">
        <v>823</v>
      </c>
      <c r="B539" s="253" t="s">
        <v>824</v>
      </c>
      <c r="C539" s="280" t="s">
        <v>27</v>
      </c>
      <c r="D539" s="110">
        <v>0.42</v>
      </c>
      <c r="E539" s="315"/>
      <c r="F539" s="315">
        <f>D539*E539</f>
        <v>0</v>
      </c>
      <c r="G539" s="254" t="s">
        <v>805</v>
      </c>
      <c r="H539" s="90"/>
    </row>
    <row r="540" spans="1:8" x14ac:dyDescent="0.35">
      <c r="A540" s="49">
        <v>2</v>
      </c>
      <c r="B540" s="257" t="s">
        <v>962</v>
      </c>
      <c r="C540" s="51" t="s">
        <v>52</v>
      </c>
      <c r="D540" s="52">
        <v>4.2</v>
      </c>
      <c r="E540" s="193"/>
      <c r="F540" s="193">
        <f t="shared" ref="F540:F562" si="19">D540*E540</f>
        <v>0</v>
      </c>
      <c r="G540" s="254" t="s">
        <v>805</v>
      </c>
      <c r="H540" s="90"/>
    </row>
    <row r="541" spans="1:8" x14ac:dyDescent="0.35">
      <c r="A541" s="49" t="s">
        <v>825</v>
      </c>
      <c r="B541" s="257" t="s">
        <v>90</v>
      </c>
      <c r="C541" s="51" t="s">
        <v>19</v>
      </c>
      <c r="D541" s="98">
        <v>5.0399999999999993E-3</v>
      </c>
      <c r="E541" s="193"/>
      <c r="F541" s="193">
        <f t="shared" si="19"/>
        <v>0</v>
      </c>
      <c r="G541" s="254" t="s">
        <v>804</v>
      </c>
      <c r="H541" s="90"/>
    </row>
    <row r="542" spans="1:8" ht="16.5" x14ac:dyDescent="0.35">
      <c r="A542" s="82" t="s">
        <v>118</v>
      </c>
      <c r="B542" s="252" t="s">
        <v>993</v>
      </c>
      <c r="C542" s="84" t="s">
        <v>773</v>
      </c>
      <c r="D542" s="41">
        <v>4.7</v>
      </c>
      <c r="E542" s="193"/>
      <c r="F542" s="193">
        <f t="shared" si="19"/>
        <v>0</v>
      </c>
      <c r="G542" s="254" t="s">
        <v>805</v>
      </c>
      <c r="H542" s="90"/>
    </row>
    <row r="543" spans="1:8" ht="16.5" x14ac:dyDescent="0.35">
      <c r="A543" s="82" t="s">
        <v>248</v>
      </c>
      <c r="B543" s="255" t="s">
        <v>964</v>
      </c>
      <c r="C543" s="84" t="s">
        <v>773</v>
      </c>
      <c r="D543" s="85">
        <v>2.23</v>
      </c>
      <c r="E543" s="193"/>
      <c r="F543" s="193">
        <f t="shared" si="19"/>
        <v>0</v>
      </c>
      <c r="G543" s="254" t="s">
        <v>805</v>
      </c>
      <c r="H543" s="90"/>
    </row>
    <row r="544" spans="1:8" ht="16.5" x14ac:dyDescent="0.35">
      <c r="A544" s="82" t="s">
        <v>119</v>
      </c>
      <c r="B544" s="255" t="s">
        <v>965</v>
      </c>
      <c r="C544" s="84" t="s">
        <v>773</v>
      </c>
      <c r="D544" s="85">
        <v>0.84</v>
      </c>
      <c r="E544" s="193"/>
      <c r="F544" s="193">
        <f t="shared" si="19"/>
        <v>0</v>
      </c>
      <c r="G544" s="254" t="s">
        <v>805</v>
      </c>
      <c r="H544" s="90"/>
    </row>
    <row r="545" spans="1:8" ht="16.5" x14ac:dyDescent="0.35">
      <c r="A545" s="82" t="s">
        <v>251</v>
      </c>
      <c r="B545" s="255" t="s">
        <v>826</v>
      </c>
      <c r="C545" s="84" t="s">
        <v>773</v>
      </c>
      <c r="D545" s="85">
        <v>1.51</v>
      </c>
      <c r="E545" s="193"/>
      <c r="F545" s="193">
        <f t="shared" si="19"/>
        <v>0</v>
      </c>
      <c r="G545" s="254" t="s">
        <v>805</v>
      </c>
      <c r="H545" s="90"/>
    </row>
    <row r="546" spans="1:8" x14ac:dyDescent="0.35">
      <c r="A546" s="82" t="s">
        <v>252</v>
      </c>
      <c r="B546" s="257" t="s">
        <v>968</v>
      </c>
      <c r="C546" s="51" t="s">
        <v>27</v>
      </c>
      <c r="D546" s="52">
        <v>6</v>
      </c>
      <c r="E546" s="193"/>
      <c r="F546" s="193">
        <f t="shared" si="19"/>
        <v>0</v>
      </c>
      <c r="G546" s="254" t="s">
        <v>805</v>
      </c>
      <c r="H546" s="90"/>
    </row>
    <row r="547" spans="1:8" x14ac:dyDescent="0.35">
      <c r="A547" s="49" t="s">
        <v>849</v>
      </c>
      <c r="B547" s="257" t="s">
        <v>969</v>
      </c>
      <c r="C547" s="51" t="s">
        <v>27</v>
      </c>
      <c r="D547" s="52">
        <v>6.0600000000000005</v>
      </c>
      <c r="E547" s="193"/>
      <c r="F547" s="193">
        <f t="shared" si="19"/>
        <v>0</v>
      </c>
      <c r="G547" s="254" t="s">
        <v>820</v>
      </c>
      <c r="H547" s="90"/>
    </row>
    <row r="548" spans="1:8" x14ac:dyDescent="0.35">
      <c r="A548" s="49" t="s">
        <v>260</v>
      </c>
      <c r="B548" s="257" t="s">
        <v>829</v>
      </c>
      <c r="C548" s="51" t="s">
        <v>27</v>
      </c>
      <c r="D548" s="52">
        <v>6</v>
      </c>
      <c r="E548" s="193"/>
      <c r="F548" s="193">
        <f t="shared" si="19"/>
        <v>0</v>
      </c>
      <c r="G548" s="254" t="s">
        <v>805</v>
      </c>
      <c r="H548" s="90"/>
    </row>
    <row r="549" spans="1:8" x14ac:dyDescent="0.35">
      <c r="A549" s="49" t="s">
        <v>261</v>
      </c>
      <c r="B549" s="8" t="s">
        <v>830</v>
      </c>
      <c r="C549" s="84" t="s">
        <v>27</v>
      </c>
      <c r="D549" s="88">
        <v>6</v>
      </c>
      <c r="E549" s="193"/>
      <c r="F549" s="193">
        <f t="shared" si="19"/>
        <v>0</v>
      </c>
      <c r="G549" s="254" t="s">
        <v>805</v>
      </c>
      <c r="H549" s="90"/>
    </row>
    <row r="550" spans="1:8" x14ac:dyDescent="0.35">
      <c r="A550" s="49" t="s">
        <v>155</v>
      </c>
      <c r="B550" s="262" t="s">
        <v>986</v>
      </c>
      <c r="C550" s="51" t="s">
        <v>853</v>
      </c>
      <c r="D550" s="287">
        <v>2</v>
      </c>
      <c r="E550" s="193"/>
      <c r="F550" s="193">
        <f t="shared" si="19"/>
        <v>0</v>
      </c>
      <c r="G550" s="254" t="s">
        <v>805</v>
      </c>
      <c r="H550" s="90"/>
    </row>
    <row r="551" spans="1:8" x14ac:dyDescent="0.35">
      <c r="A551" s="49" t="s">
        <v>305</v>
      </c>
      <c r="B551" s="257" t="s">
        <v>856</v>
      </c>
      <c r="C551" s="51" t="s">
        <v>19</v>
      </c>
      <c r="D551" s="285">
        <v>4.7999999999999996E-3</v>
      </c>
      <c r="E551" s="193"/>
      <c r="F551" s="193">
        <f t="shared" si="19"/>
        <v>0</v>
      </c>
      <c r="G551" s="254" t="s">
        <v>805</v>
      </c>
      <c r="H551" s="90"/>
    </row>
    <row r="552" spans="1:8" x14ac:dyDescent="0.35">
      <c r="A552" s="49" t="s">
        <v>858</v>
      </c>
      <c r="B552" s="257" t="s">
        <v>857</v>
      </c>
      <c r="C552" s="51" t="s">
        <v>28</v>
      </c>
      <c r="D552" s="52">
        <v>1</v>
      </c>
      <c r="E552" s="193"/>
      <c r="F552" s="193">
        <f t="shared" si="19"/>
        <v>0</v>
      </c>
      <c r="G552" s="254" t="s">
        <v>804</v>
      </c>
      <c r="H552" s="90"/>
    </row>
    <row r="553" spans="1:8" x14ac:dyDescent="0.35">
      <c r="A553" s="49" t="s">
        <v>831</v>
      </c>
      <c r="B553" s="257" t="s">
        <v>901</v>
      </c>
      <c r="C553" s="51" t="s">
        <v>68</v>
      </c>
      <c r="D553" s="287">
        <v>1</v>
      </c>
      <c r="E553" s="193"/>
      <c r="F553" s="193">
        <f t="shared" si="19"/>
        <v>0</v>
      </c>
      <c r="G553" s="254" t="s">
        <v>805</v>
      </c>
      <c r="H553" s="90"/>
    </row>
    <row r="554" spans="1:8" x14ac:dyDescent="0.35">
      <c r="A554" s="49" t="s">
        <v>832</v>
      </c>
      <c r="B554" s="257" t="s">
        <v>842</v>
      </c>
      <c r="C554" s="51" t="s">
        <v>68</v>
      </c>
      <c r="D554" s="52">
        <v>1</v>
      </c>
      <c r="E554" s="193"/>
      <c r="F554" s="193">
        <f t="shared" si="19"/>
        <v>0</v>
      </c>
      <c r="G554" s="254" t="s">
        <v>804</v>
      </c>
      <c r="H554" s="90"/>
    </row>
    <row r="555" spans="1:8" x14ac:dyDescent="0.35">
      <c r="A555" s="49" t="s">
        <v>833</v>
      </c>
      <c r="B555" s="257" t="s">
        <v>870</v>
      </c>
      <c r="C555" s="51" t="s">
        <v>68</v>
      </c>
      <c r="D555" s="283">
        <v>2</v>
      </c>
      <c r="E555" s="193"/>
      <c r="F555" s="193">
        <f t="shared" si="19"/>
        <v>0</v>
      </c>
      <c r="G555" s="254" t="s">
        <v>805</v>
      </c>
      <c r="H555" s="90"/>
    </row>
    <row r="556" spans="1:8" x14ac:dyDescent="0.35">
      <c r="A556" s="49" t="s">
        <v>835</v>
      </c>
      <c r="B556" s="257" t="s">
        <v>844</v>
      </c>
      <c r="C556" s="51" t="s">
        <v>68</v>
      </c>
      <c r="D556" s="56">
        <v>2</v>
      </c>
      <c r="E556" s="193"/>
      <c r="F556" s="193">
        <f t="shared" si="19"/>
        <v>0</v>
      </c>
      <c r="G556" s="254" t="s">
        <v>820</v>
      </c>
      <c r="H556" s="90"/>
    </row>
    <row r="557" spans="1:8" x14ac:dyDescent="0.35">
      <c r="A557" s="49" t="s">
        <v>859</v>
      </c>
      <c r="B557" s="257" t="s">
        <v>845</v>
      </c>
      <c r="C557" s="51" t="s">
        <v>68</v>
      </c>
      <c r="D557" s="56">
        <v>2</v>
      </c>
      <c r="E557" s="193"/>
      <c r="F557" s="193">
        <f t="shared" si="19"/>
        <v>0</v>
      </c>
      <c r="G557" s="254" t="s">
        <v>804</v>
      </c>
      <c r="H557" s="90"/>
    </row>
    <row r="558" spans="1:8" x14ac:dyDescent="0.35">
      <c r="A558" s="49" t="s">
        <v>837</v>
      </c>
      <c r="B558" s="257" t="s">
        <v>996</v>
      </c>
      <c r="C558" s="51" t="s">
        <v>28</v>
      </c>
      <c r="D558" s="56">
        <v>2</v>
      </c>
      <c r="E558" s="193"/>
      <c r="F558" s="193">
        <f t="shared" si="19"/>
        <v>0</v>
      </c>
      <c r="G558" s="254" t="s">
        <v>805</v>
      </c>
      <c r="H558" s="90"/>
    </row>
    <row r="559" spans="1:8" x14ac:dyDescent="0.35">
      <c r="A559" s="49" t="s">
        <v>838</v>
      </c>
      <c r="B559" s="257" t="s">
        <v>971</v>
      </c>
      <c r="C559" s="51" t="s">
        <v>28</v>
      </c>
      <c r="D559" s="52">
        <v>2</v>
      </c>
      <c r="E559" s="193"/>
      <c r="F559" s="193">
        <f t="shared" si="19"/>
        <v>0</v>
      </c>
      <c r="G559" s="254" t="s">
        <v>820</v>
      </c>
      <c r="H559" s="90"/>
    </row>
    <row r="560" spans="1:8" x14ac:dyDescent="0.35">
      <c r="A560" s="49" t="s">
        <v>547</v>
      </c>
      <c r="B560" s="257" t="s">
        <v>1042</v>
      </c>
      <c r="C560" s="51" t="s">
        <v>28</v>
      </c>
      <c r="D560" s="56">
        <v>2</v>
      </c>
      <c r="E560" s="193"/>
      <c r="F560" s="193">
        <f t="shared" si="19"/>
        <v>0</v>
      </c>
      <c r="G560" s="254" t="s">
        <v>805</v>
      </c>
      <c r="H560" s="90"/>
    </row>
    <row r="561" spans="1:8" x14ac:dyDescent="0.35">
      <c r="A561" s="49" t="s">
        <v>841</v>
      </c>
      <c r="B561" s="257" t="s">
        <v>984</v>
      </c>
      <c r="C561" s="51" t="s">
        <v>78</v>
      </c>
      <c r="D561" s="56">
        <v>1</v>
      </c>
      <c r="E561" s="193"/>
      <c r="F561" s="193">
        <f t="shared" si="19"/>
        <v>0</v>
      </c>
      <c r="G561" s="254" t="s">
        <v>820</v>
      </c>
      <c r="H561" s="90"/>
    </row>
    <row r="562" spans="1:8" x14ac:dyDescent="0.35">
      <c r="A562" s="49" t="s">
        <v>467</v>
      </c>
      <c r="B562" s="257" t="s">
        <v>999</v>
      </c>
      <c r="C562" s="51" t="s">
        <v>23</v>
      </c>
      <c r="D562" s="285">
        <v>1.6000000000000004E-2</v>
      </c>
      <c r="E562" s="193"/>
      <c r="F562" s="193">
        <f t="shared" si="19"/>
        <v>0</v>
      </c>
      <c r="G562" s="254" t="s">
        <v>805</v>
      </c>
      <c r="H562" s="90"/>
    </row>
    <row r="563" spans="1:8" ht="16.5" thickBot="1" x14ac:dyDescent="0.4">
      <c r="A563" s="134"/>
      <c r="B563" s="289" t="s">
        <v>925</v>
      </c>
      <c r="C563" s="51"/>
      <c r="D563" s="56"/>
      <c r="E563" s="316"/>
      <c r="F563" s="316"/>
      <c r="G563" s="254"/>
      <c r="H563" s="90"/>
    </row>
    <row r="564" spans="1:8" ht="16.5" x14ac:dyDescent="0.35">
      <c r="A564" s="290" t="s">
        <v>823</v>
      </c>
      <c r="B564" s="253" t="s">
        <v>824</v>
      </c>
      <c r="C564" s="39" t="s">
        <v>773</v>
      </c>
      <c r="D564" s="110">
        <v>0.21</v>
      </c>
      <c r="E564" s="315"/>
      <c r="F564" s="315">
        <f>D564*E564</f>
        <v>0</v>
      </c>
      <c r="G564" s="254" t="s">
        <v>805</v>
      </c>
      <c r="H564" s="90"/>
    </row>
    <row r="565" spans="1:8" x14ac:dyDescent="0.35">
      <c r="A565" s="49">
        <v>2</v>
      </c>
      <c r="B565" s="257" t="s">
        <v>962</v>
      </c>
      <c r="C565" s="51" t="s">
        <v>52</v>
      </c>
      <c r="D565" s="52">
        <v>2.1</v>
      </c>
      <c r="E565" s="193"/>
      <c r="F565" s="193">
        <f t="shared" ref="F565:F587" si="20">D565*E565</f>
        <v>0</v>
      </c>
      <c r="G565" s="254" t="s">
        <v>805</v>
      </c>
      <c r="H565" s="90"/>
    </row>
    <row r="566" spans="1:8" x14ac:dyDescent="0.35">
      <c r="A566" s="49" t="s">
        <v>825</v>
      </c>
      <c r="B566" s="257" t="s">
        <v>90</v>
      </c>
      <c r="C566" s="51" t="s">
        <v>19</v>
      </c>
      <c r="D566" s="98">
        <v>2.5199999999999997E-3</v>
      </c>
      <c r="E566" s="193"/>
      <c r="F566" s="193">
        <f t="shared" si="20"/>
        <v>0</v>
      </c>
      <c r="G566" s="254" t="s">
        <v>804</v>
      </c>
      <c r="H566" s="90"/>
    </row>
    <row r="567" spans="1:8" ht="16.5" x14ac:dyDescent="0.35">
      <c r="A567" s="82" t="s">
        <v>118</v>
      </c>
      <c r="B567" s="252" t="s">
        <v>993</v>
      </c>
      <c r="C567" s="84" t="s">
        <v>773</v>
      </c>
      <c r="D567" s="41">
        <v>2.3000000000000003</v>
      </c>
      <c r="E567" s="193"/>
      <c r="F567" s="193">
        <f t="shared" si="20"/>
        <v>0</v>
      </c>
      <c r="G567" s="254" t="s">
        <v>805</v>
      </c>
      <c r="H567" s="90"/>
    </row>
    <row r="568" spans="1:8" ht="16.5" x14ac:dyDescent="0.35">
      <c r="A568" s="82" t="s">
        <v>248</v>
      </c>
      <c r="B568" s="255" t="s">
        <v>964</v>
      </c>
      <c r="C568" s="84" t="s">
        <v>773</v>
      </c>
      <c r="D568" s="85">
        <v>1.1100000000000001</v>
      </c>
      <c r="E568" s="193"/>
      <c r="F568" s="193">
        <f t="shared" si="20"/>
        <v>0</v>
      </c>
      <c r="G568" s="254" t="s">
        <v>805</v>
      </c>
      <c r="H568" s="90"/>
    </row>
    <row r="569" spans="1:8" ht="16.5" x14ac:dyDescent="0.35">
      <c r="A569" s="82" t="s">
        <v>119</v>
      </c>
      <c r="B569" s="255" t="s">
        <v>965</v>
      </c>
      <c r="C569" s="84" t="s">
        <v>773</v>
      </c>
      <c r="D569" s="85">
        <v>0.42</v>
      </c>
      <c r="E569" s="193"/>
      <c r="F569" s="193">
        <f t="shared" si="20"/>
        <v>0</v>
      </c>
      <c r="G569" s="254" t="s">
        <v>805</v>
      </c>
      <c r="H569" s="90"/>
    </row>
    <row r="570" spans="1:8" ht="16.5" x14ac:dyDescent="0.35">
      <c r="A570" s="82" t="s">
        <v>251</v>
      </c>
      <c r="B570" s="255" t="s">
        <v>826</v>
      </c>
      <c r="C570" s="84" t="s">
        <v>773</v>
      </c>
      <c r="D570" s="85">
        <v>0.76</v>
      </c>
      <c r="E570" s="193"/>
      <c r="F570" s="193">
        <f t="shared" si="20"/>
        <v>0</v>
      </c>
      <c r="G570" s="254" t="s">
        <v>805</v>
      </c>
      <c r="H570" s="90"/>
    </row>
    <row r="571" spans="1:8" x14ac:dyDescent="0.35">
      <c r="A571" s="82" t="s">
        <v>252</v>
      </c>
      <c r="B571" s="257" t="s">
        <v>968</v>
      </c>
      <c r="C571" s="51" t="s">
        <v>27</v>
      </c>
      <c r="D571" s="52">
        <v>3</v>
      </c>
      <c r="E571" s="193"/>
      <c r="F571" s="193">
        <f t="shared" si="20"/>
        <v>0</v>
      </c>
      <c r="G571" s="254" t="s">
        <v>805</v>
      </c>
      <c r="H571" s="90"/>
    </row>
    <row r="572" spans="1:8" x14ac:dyDescent="0.35">
      <c r="A572" s="49" t="s">
        <v>849</v>
      </c>
      <c r="B572" s="257" t="s">
        <v>969</v>
      </c>
      <c r="C572" s="51" t="s">
        <v>27</v>
      </c>
      <c r="D572" s="52">
        <v>3.0300000000000002</v>
      </c>
      <c r="E572" s="193"/>
      <c r="F572" s="193">
        <f t="shared" si="20"/>
        <v>0</v>
      </c>
      <c r="G572" s="254" t="s">
        <v>820</v>
      </c>
      <c r="H572" s="90"/>
    </row>
    <row r="573" spans="1:8" x14ac:dyDescent="0.35">
      <c r="A573" s="49">
        <v>8</v>
      </c>
      <c r="B573" s="257" t="s">
        <v>829</v>
      </c>
      <c r="C573" s="51" t="s">
        <v>27</v>
      </c>
      <c r="D573" s="52">
        <v>3</v>
      </c>
      <c r="E573" s="193"/>
      <c r="F573" s="193">
        <f t="shared" si="20"/>
        <v>0</v>
      </c>
      <c r="G573" s="254" t="s">
        <v>805</v>
      </c>
      <c r="H573" s="90"/>
    </row>
    <row r="574" spans="1:8" x14ac:dyDescent="0.35">
      <c r="A574" s="49" t="s">
        <v>261</v>
      </c>
      <c r="B574" s="8" t="s">
        <v>830</v>
      </c>
      <c r="C574" s="84" t="s">
        <v>27</v>
      </c>
      <c r="D574" s="88">
        <v>3</v>
      </c>
      <c r="E574" s="193"/>
      <c r="F574" s="193">
        <f t="shared" si="20"/>
        <v>0</v>
      </c>
      <c r="G574" s="254" t="s">
        <v>805</v>
      </c>
      <c r="H574" s="90"/>
    </row>
    <row r="575" spans="1:8" x14ac:dyDescent="0.35">
      <c r="A575" s="49" t="s">
        <v>155</v>
      </c>
      <c r="B575" s="262" t="s">
        <v>986</v>
      </c>
      <c r="C575" s="51" t="s">
        <v>853</v>
      </c>
      <c r="D575" s="287">
        <v>2</v>
      </c>
      <c r="E575" s="193"/>
      <c r="F575" s="193">
        <f t="shared" si="20"/>
        <v>0</v>
      </c>
      <c r="G575" s="254" t="s">
        <v>805</v>
      </c>
      <c r="H575" s="90"/>
    </row>
    <row r="576" spans="1:8" x14ac:dyDescent="0.35">
      <c r="A576" s="49" t="s">
        <v>305</v>
      </c>
      <c r="B576" s="257" t="s">
        <v>856</v>
      </c>
      <c r="C576" s="51" t="s">
        <v>19</v>
      </c>
      <c r="D576" s="285">
        <v>4.7999999999999996E-3</v>
      </c>
      <c r="E576" s="193"/>
      <c r="F576" s="193">
        <f t="shared" si="20"/>
        <v>0</v>
      </c>
      <c r="G576" s="254" t="s">
        <v>805</v>
      </c>
      <c r="H576" s="90"/>
    </row>
    <row r="577" spans="1:8" x14ac:dyDescent="0.35">
      <c r="A577" s="49" t="s">
        <v>858</v>
      </c>
      <c r="B577" s="257" t="s">
        <v>857</v>
      </c>
      <c r="C577" s="51" t="s">
        <v>28</v>
      </c>
      <c r="D577" s="52">
        <v>1</v>
      </c>
      <c r="E577" s="193"/>
      <c r="F577" s="193">
        <f t="shared" si="20"/>
        <v>0</v>
      </c>
      <c r="G577" s="254" t="s">
        <v>804</v>
      </c>
      <c r="H577" s="90"/>
    </row>
    <row r="578" spans="1:8" x14ac:dyDescent="0.35">
      <c r="A578" s="49" t="s">
        <v>831</v>
      </c>
      <c r="B578" s="257" t="s">
        <v>923</v>
      </c>
      <c r="C578" s="51" t="s">
        <v>68</v>
      </c>
      <c r="D578" s="287">
        <v>1</v>
      </c>
      <c r="E578" s="193"/>
      <c r="F578" s="193">
        <f t="shared" si="20"/>
        <v>0</v>
      </c>
      <c r="G578" s="254" t="s">
        <v>805</v>
      </c>
      <c r="H578" s="90"/>
    </row>
    <row r="579" spans="1:8" x14ac:dyDescent="0.35">
      <c r="A579" s="49" t="s">
        <v>832</v>
      </c>
      <c r="B579" s="257" t="s">
        <v>842</v>
      </c>
      <c r="C579" s="51" t="s">
        <v>68</v>
      </c>
      <c r="D579" s="52">
        <v>1</v>
      </c>
      <c r="E579" s="193"/>
      <c r="F579" s="193">
        <f t="shared" si="20"/>
        <v>0</v>
      </c>
      <c r="G579" s="254" t="s">
        <v>804</v>
      </c>
      <c r="H579" s="90"/>
    </row>
    <row r="580" spans="1:8" x14ac:dyDescent="0.35">
      <c r="A580" s="49" t="s">
        <v>833</v>
      </c>
      <c r="B580" s="257" t="s">
        <v>870</v>
      </c>
      <c r="C580" s="51" t="s">
        <v>68</v>
      </c>
      <c r="D580" s="283">
        <v>2</v>
      </c>
      <c r="E580" s="193"/>
      <c r="F580" s="193">
        <f t="shared" si="20"/>
        <v>0</v>
      </c>
      <c r="G580" s="254" t="s">
        <v>805</v>
      </c>
      <c r="H580" s="90"/>
    </row>
    <row r="581" spans="1:8" x14ac:dyDescent="0.35">
      <c r="A581" s="49" t="s">
        <v>835</v>
      </c>
      <c r="B581" s="257" t="s">
        <v>844</v>
      </c>
      <c r="C581" s="51" t="s">
        <v>68</v>
      </c>
      <c r="D581" s="56">
        <v>2</v>
      </c>
      <c r="E581" s="193"/>
      <c r="F581" s="193">
        <f t="shared" si="20"/>
        <v>0</v>
      </c>
      <c r="G581" s="254" t="s">
        <v>820</v>
      </c>
      <c r="H581" s="90"/>
    </row>
    <row r="582" spans="1:8" x14ac:dyDescent="0.35">
      <c r="A582" s="49" t="s">
        <v>859</v>
      </c>
      <c r="B582" s="257" t="s">
        <v>845</v>
      </c>
      <c r="C582" s="51" t="s">
        <v>68</v>
      </c>
      <c r="D582" s="56">
        <v>2</v>
      </c>
      <c r="E582" s="193"/>
      <c r="F582" s="193">
        <f t="shared" si="20"/>
        <v>0</v>
      </c>
      <c r="G582" s="254" t="s">
        <v>804</v>
      </c>
      <c r="H582" s="90"/>
    </row>
    <row r="583" spans="1:8" x14ac:dyDescent="0.35">
      <c r="A583" s="49" t="s">
        <v>837</v>
      </c>
      <c r="B583" s="257" t="s">
        <v>970</v>
      </c>
      <c r="C583" s="51" t="s">
        <v>28</v>
      </c>
      <c r="D583" s="56">
        <v>2</v>
      </c>
      <c r="E583" s="193"/>
      <c r="F583" s="193">
        <f t="shared" si="20"/>
        <v>0</v>
      </c>
      <c r="G583" s="254" t="s">
        <v>805</v>
      </c>
      <c r="H583" s="90"/>
    </row>
    <row r="584" spans="1:8" x14ac:dyDescent="0.35">
      <c r="A584" s="49" t="s">
        <v>838</v>
      </c>
      <c r="B584" s="257" t="s">
        <v>971</v>
      </c>
      <c r="C584" s="51" t="s">
        <v>28</v>
      </c>
      <c r="D584" s="52">
        <v>2</v>
      </c>
      <c r="E584" s="193"/>
      <c r="F584" s="193">
        <f t="shared" si="20"/>
        <v>0</v>
      </c>
      <c r="G584" s="254" t="s">
        <v>820</v>
      </c>
      <c r="H584" s="90"/>
    </row>
    <row r="585" spans="1:8" x14ac:dyDescent="0.35">
      <c r="A585" s="49" t="s">
        <v>547</v>
      </c>
      <c r="B585" s="257" t="s">
        <v>1042</v>
      </c>
      <c r="C585" s="51" t="s">
        <v>28</v>
      </c>
      <c r="D585" s="56">
        <v>2</v>
      </c>
      <c r="E585" s="193"/>
      <c r="F585" s="193">
        <f t="shared" si="20"/>
        <v>0</v>
      </c>
      <c r="G585" s="254" t="s">
        <v>805</v>
      </c>
      <c r="H585" s="90"/>
    </row>
    <row r="586" spans="1:8" x14ac:dyDescent="0.35">
      <c r="A586" s="49" t="s">
        <v>841</v>
      </c>
      <c r="B586" s="257" t="s">
        <v>984</v>
      </c>
      <c r="C586" s="51" t="s">
        <v>78</v>
      </c>
      <c r="D586" s="56">
        <v>1</v>
      </c>
      <c r="E586" s="193"/>
      <c r="F586" s="193">
        <f t="shared" si="20"/>
        <v>0</v>
      </c>
      <c r="G586" s="254" t="s">
        <v>820</v>
      </c>
      <c r="H586" s="90"/>
    </row>
    <row r="587" spans="1:8" x14ac:dyDescent="0.35">
      <c r="A587" s="49" t="s">
        <v>467</v>
      </c>
      <c r="B587" s="257" t="s">
        <v>999</v>
      </c>
      <c r="C587" s="51" t="s">
        <v>23</v>
      </c>
      <c r="D587" s="285">
        <v>1.6000000000000004E-2</v>
      </c>
      <c r="E587" s="193"/>
      <c r="F587" s="193">
        <f t="shared" si="20"/>
        <v>0</v>
      </c>
      <c r="G587" s="254" t="s">
        <v>805</v>
      </c>
      <c r="H587" s="90"/>
    </row>
    <row r="588" spans="1:8" ht="16.5" thickBot="1" x14ac:dyDescent="0.4">
      <c r="A588" s="134"/>
      <c r="B588" s="289" t="s">
        <v>926</v>
      </c>
      <c r="C588" s="51"/>
      <c r="D588" s="56"/>
      <c r="E588" s="316"/>
      <c r="F588" s="316"/>
      <c r="G588" s="254"/>
      <c r="H588" s="90"/>
    </row>
    <row r="589" spans="1:8" ht="16.5" x14ac:dyDescent="0.35">
      <c r="A589" s="290" t="s">
        <v>823</v>
      </c>
      <c r="B589" s="253" t="s">
        <v>824</v>
      </c>
      <c r="C589" s="39" t="s">
        <v>773</v>
      </c>
      <c r="D589" s="46">
        <v>1.02</v>
      </c>
      <c r="E589" s="315"/>
      <c r="F589" s="315">
        <f>D589*E589</f>
        <v>0</v>
      </c>
      <c r="G589" s="254" t="s">
        <v>805</v>
      </c>
      <c r="H589" s="90"/>
    </row>
    <row r="590" spans="1:8" x14ac:dyDescent="0.35">
      <c r="A590" s="49">
        <v>2</v>
      </c>
      <c r="B590" s="257" t="s">
        <v>962</v>
      </c>
      <c r="C590" s="51" t="s">
        <v>52</v>
      </c>
      <c r="D590" s="52">
        <v>10.199999999999999</v>
      </c>
      <c r="E590" s="193"/>
      <c r="F590" s="193">
        <f t="shared" ref="F590:F637" si="21">D590*E590</f>
        <v>0</v>
      </c>
      <c r="G590" s="254" t="s">
        <v>805</v>
      </c>
      <c r="H590" s="90"/>
    </row>
    <row r="591" spans="1:8" x14ac:dyDescent="0.35">
      <c r="A591" s="49" t="s">
        <v>825</v>
      </c>
      <c r="B591" s="257" t="s">
        <v>90</v>
      </c>
      <c r="C591" s="51" t="s">
        <v>19</v>
      </c>
      <c r="D591" s="98">
        <v>1.2239999999999997E-2</v>
      </c>
      <c r="E591" s="193"/>
      <c r="F591" s="193">
        <f t="shared" si="21"/>
        <v>0</v>
      </c>
      <c r="G591" s="254" t="s">
        <v>804</v>
      </c>
      <c r="H591" s="90"/>
    </row>
    <row r="592" spans="1:8" ht="16.5" x14ac:dyDescent="0.35">
      <c r="A592" s="82" t="s">
        <v>118</v>
      </c>
      <c r="B592" s="252" t="s">
        <v>993</v>
      </c>
      <c r="C592" s="84" t="s">
        <v>773</v>
      </c>
      <c r="D592" s="47">
        <v>30</v>
      </c>
      <c r="E592" s="193"/>
      <c r="F592" s="193">
        <f t="shared" si="21"/>
        <v>0</v>
      </c>
      <c r="G592" s="254" t="s">
        <v>805</v>
      </c>
      <c r="H592" s="90"/>
    </row>
    <row r="593" spans="1:8" ht="16.5" x14ac:dyDescent="0.35">
      <c r="A593" s="82" t="s">
        <v>248</v>
      </c>
      <c r="B593" s="255" t="s">
        <v>964</v>
      </c>
      <c r="C593" s="84" t="s">
        <v>773</v>
      </c>
      <c r="D593" s="85">
        <v>7.8</v>
      </c>
      <c r="E593" s="193"/>
      <c r="F593" s="193">
        <f t="shared" si="21"/>
        <v>0</v>
      </c>
      <c r="G593" s="254" t="s">
        <v>805</v>
      </c>
      <c r="H593" s="90"/>
    </row>
    <row r="594" spans="1:8" ht="16.5" x14ac:dyDescent="0.35">
      <c r="A594" s="82" t="s">
        <v>119</v>
      </c>
      <c r="B594" s="255" t="s">
        <v>965</v>
      </c>
      <c r="C594" s="84" t="s">
        <v>773</v>
      </c>
      <c r="D594" s="85">
        <v>3.92</v>
      </c>
      <c r="E594" s="193"/>
      <c r="F594" s="193">
        <f t="shared" si="21"/>
        <v>0</v>
      </c>
      <c r="G594" s="254" t="s">
        <v>805</v>
      </c>
      <c r="H594" s="90"/>
    </row>
    <row r="595" spans="1:8" ht="16.5" x14ac:dyDescent="0.35">
      <c r="A595" s="82" t="s">
        <v>251</v>
      </c>
      <c r="B595" s="255" t="s">
        <v>826</v>
      </c>
      <c r="C595" s="84" t="s">
        <v>773</v>
      </c>
      <c r="D595" s="85">
        <v>12.72</v>
      </c>
      <c r="E595" s="193"/>
      <c r="F595" s="193">
        <f t="shared" si="21"/>
        <v>0</v>
      </c>
      <c r="G595" s="254" t="s">
        <v>805</v>
      </c>
      <c r="H595" s="90"/>
    </row>
    <row r="596" spans="1:8" ht="16.5" x14ac:dyDescent="0.35">
      <c r="A596" s="82" t="s">
        <v>252</v>
      </c>
      <c r="B596" s="8" t="s">
        <v>1000</v>
      </c>
      <c r="C596" s="84" t="s">
        <v>773</v>
      </c>
      <c r="D596" s="287">
        <v>0.73</v>
      </c>
      <c r="E596" s="193"/>
      <c r="F596" s="193">
        <f t="shared" si="21"/>
        <v>0</v>
      </c>
      <c r="G596" s="254" t="s">
        <v>805</v>
      </c>
      <c r="H596" s="90"/>
    </row>
    <row r="597" spans="1:8" x14ac:dyDescent="0.35">
      <c r="A597" s="82" t="s">
        <v>260</v>
      </c>
      <c r="B597" s="257" t="s">
        <v>1001</v>
      </c>
      <c r="C597" s="70" t="s">
        <v>512</v>
      </c>
      <c r="D597" s="284">
        <v>1</v>
      </c>
      <c r="E597" s="193"/>
      <c r="F597" s="193">
        <f t="shared" si="21"/>
        <v>0</v>
      </c>
      <c r="G597" s="254" t="s">
        <v>805</v>
      </c>
      <c r="H597" s="90"/>
    </row>
    <row r="598" spans="1:8" x14ac:dyDescent="0.35">
      <c r="A598" s="68" t="s">
        <v>827</v>
      </c>
      <c r="B598" s="257" t="s">
        <v>809</v>
      </c>
      <c r="C598" s="51" t="s">
        <v>28</v>
      </c>
      <c r="D598" s="56">
        <v>1</v>
      </c>
      <c r="E598" s="193"/>
      <c r="F598" s="193">
        <f t="shared" si="21"/>
        <v>0</v>
      </c>
      <c r="G598" s="254" t="s">
        <v>820</v>
      </c>
      <c r="H598" s="90"/>
    </row>
    <row r="599" spans="1:8" x14ac:dyDescent="0.35">
      <c r="A599" s="49" t="s">
        <v>261</v>
      </c>
      <c r="B599" s="257" t="s">
        <v>1043</v>
      </c>
      <c r="C599" s="51" t="s">
        <v>27</v>
      </c>
      <c r="D599" s="56">
        <v>1</v>
      </c>
      <c r="E599" s="193"/>
      <c r="F599" s="193">
        <f t="shared" si="21"/>
        <v>0</v>
      </c>
      <c r="G599" s="254" t="s">
        <v>805</v>
      </c>
      <c r="H599" s="90"/>
    </row>
    <row r="600" spans="1:8" x14ac:dyDescent="0.35">
      <c r="A600" s="49" t="s">
        <v>828</v>
      </c>
      <c r="B600" s="257" t="s">
        <v>808</v>
      </c>
      <c r="C600" s="51" t="s">
        <v>27</v>
      </c>
      <c r="D600" s="52">
        <v>1.01</v>
      </c>
      <c r="E600" s="193"/>
      <c r="F600" s="193">
        <f t="shared" si="21"/>
        <v>0</v>
      </c>
      <c r="G600" s="254" t="s">
        <v>820</v>
      </c>
      <c r="H600" s="90"/>
    </row>
    <row r="601" spans="1:8" x14ac:dyDescent="0.35">
      <c r="A601" s="49" t="s">
        <v>155</v>
      </c>
      <c r="B601" s="257" t="s">
        <v>927</v>
      </c>
      <c r="C601" s="51" t="s">
        <v>27</v>
      </c>
      <c r="D601" s="56">
        <v>1</v>
      </c>
      <c r="E601" s="193"/>
      <c r="F601" s="193">
        <f t="shared" si="21"/>
        <v>0</v>
      </c>
      <c r="G601" s="254" t="s">
        <v>805</v>
      </c>
      <c r="H601" s="90"/>
    </row>
    <row r="602" spans="1:8" x14ac:dyDescent="0.35">
      <c r="A602" s="49">
        <v>11</v>
      </c>
      <c r="B602" s="257" t="s">
        <v>968</v>
      </c>
      <c r="C602" s="51" t="s">
        <v>27</v>
      </c>
      <c r="D602" s="52">
        <v>20</v>
      </c>
      <c r="E602" s="193"/>
      <c r="F602" s="193">
        <f t="shared" si="21"/>
        <v>0</v>
      </c>
      <c r="G602" s="254" t="s">
        <v>805</v>
      </c>
      <c r="H602" s="90"/>
    </row>
    <row r="603" spans="1:8" x14ac:dyDescent="0.35">
      <c r="A603" s="49" t="s">
        <v>858</v>
      </c>
      <c r="B603" s="257" t="s">
        <v>969</v>
      </c>
      <c r="C603" s="51" t="s">
        <v>27</v>
      </c>
      <c r="D603" s="52">
        <v>20.2</v>
      </c>
      <c r="E603" s="193"/>
      <c r="F603" s="193">
        <f t="shared" si="21"/>
        <v>0</v>
      </c>
      <c r="G603" s="254" t="s">
        <v>820</v>
      </c>
      <c r="H603" s="90"/>
    </row>
    <row r="604" spans="1:8" x14ac:dyDescent="0.35">
      <c r="A604" s="49" t="s">
        <v>831</v>
      </c>
      <c r="B604" s="257" t="s">
        <v>829</v>
      </c>
      <c r="C604" s="51" t="s">
        <v>27</v>
      </c>
      <c r="D604" s="52">
        <v>20</v>
      </c>
      <c r="E604" s="193"/>
      <c r="F604" s="193">
        <f t="shared" si="21"/>
        <v>0</v>
      </c>
      <c r="G604" s="254" t="s">
        <v>805</v>
      </c>
      <c r="H604" s="90"/>
    </row>
    <row r="605" spans="1:8" x14ac:dyDescent="0.35">
      <c r="A605" s="82" t="s">
        <v>833</v>
      </c>
      <c r="B605" s="8" t="s">
        <v>1044</v>
      </c>
      <c r="C605" s="84" t="s">
        <v>27</v>
      </c>
      <c r="D605" s="88">
        <v>1.5</v>
      </c>
      <c r="E605" s="193"/>
      <c r="F605" s="193">
        <f t="shared" si="21"/>
        <v>0</v>
      </c>
      <c r="G605" s="254" t="s">
        <v>805</v>
      </c>
      <c r="H605" s="90"/>
    </row>
    <row r="606" spans="1:8" x14ac:dyDescent="0.35">
      <c r="A606" s="82" t="s">
        <v>835</v>
      </c>
      <c r="B606" s="8" t="s">
        <v>1045</v>
      </c>
      <c r="C606" s="84" t="s">
        <v>27</v>
      </c>
      <c r="D606" s="88">
        <v>1.4969999999999999</v>
      </c>
      <c r="E606" s="193"/>
      <c r="F606" s="193">
        <f t="shared" si="21"/>
        <v>0</v>
      </c>
      <c r="G606" s="254" t="s">
        <v>804</v>
      </c>
      <c r="H606" s="90"/>
    </row>
    <row r="607" spans="1:8" x14ac:dyDescent="0.35">
      <c r="A607" s="49" t="s">
        <v>837</v>
      </c>
      <c r="B607" s="8" t="s">
        <v>1046</v>
      </c>
      <c r="C607" s="51" t="s">
        <v>27</v>
      </c>
      <c r="D607" s="56">
        <v>1.5</v>
      </c>
      <c r="E607" s="193"/>
      <c r="F607" s="193">
        <f t="shared" si="21"/>
        <v>0</v>
      </c>
      <c r="G607" s="254" t="s">
        <v>805</v>
      </c>
      <c r="H607" s="90"/>
    </row>
    <row r="608" spans="1:8" x14ac:dyDescent="0.35">
      <c r="A608" s="49" t="s">
        <v>547</v>
      </c>
      <c r="B608" s="8" t="s">
        <v>830</v>
      </c>
      <c r="C608" s="84" t="s">
        <v>27</v>
      </c>
      <c r="D608" s="88">
        <v>21</v>
      </c>
      <c r="E608" s="193"/>
      <c r="F608" s="193">
        <f t="shared" si="21"/>
        <v>0</v>
      </c>
      <c r="G608" s="254" t="s">
        <v>805</v>
      </c>
      <c r="H608" s="90"/>
    </row>
    <row r="609" spans="1:8" x14ac:dyDescent="0.35">
      <c r="A609" s="49" t="s">
        <v>841</v>
      </c>
      <c r="B609" s="257" t="s">
        <v>1047</v>
      </c>
      <c r="C609" s="51" t="s">
        <v>19</v>
      </c>
      <c r="D609" s="285">
        <v>2.0799999999999999E-2</v>
      </c>
      <c r="E609" s="193"/>
      <c r="F609" s="193">
        <f t="shared" si="21"/>
        <v>0</v>
      </c>
      <c r="G609" s="254" t="s">
        <v>805</v>
      </c>
      <c r="H609" s="90"/>
    </row>
    <row r="610" spans="1:8" x14ac:dyDescent="0.35">
      <c r="A610" s="49" t="s">
        <v>467</v>
      </c>
      <c r="B610" s="257" t="s">
        <v>1048</v>
      </c>
      <c r="C610" s="51" t="s">
        <v>19</v>
      </c>
      <c r="D610" s="285">
        <v>1.3800000000000002E-2</v>
      </c>
      <c r="E610" s="193"/>
      <c r="F610" s="193">
        <f t="shared" si="21"/>
        <v>0</v>
      </c>
      <c r="G610" s="254" t="s">
        <v>805</v>
      </c>
      <c r="H610" s="90"/>
    </row>
    <row r="611" spans="1:8" x14ac:dyDescent="0.35">
      <c r="A611" s="49" t="s">
        <v>548</v>
      </c>
      <c r="B611" s="257" t="s">
        <v>1049</v>
      </c>
      <c r="C611" s="51" t="s">
        <v>27</v>
      </c>
      <c r="D611" s="287">
        <v>1.2</v>
      </c>
      <c r="E611" s="193"/>
      <c r="F611" s="193">
        <f t="shared" si="21"/>
        <v>0</v>
      </c>
      <c r="G611" s="254" t="s">
        <v>805</v>
      </c>
      <c r="H611" s="90"/>
    </row>
    <row r="612" spans="1:8" x14ac:dyDescent="0.35">
      <c r="A612" s="49" t="s">
        <v>843</v>
      </c>
      <c r="B612" s="8" t="s">
        <v>1050</v>
      </c>
      <c r="C612" s="84" t="s">
        <v>28</v>
      </c>
      <c r="D612" s="283">
        <v>1</v>
      </c>
      <c r="E612" s="193"/>
      <c r="F612" s="193">
        <f t="shared" si="21"/>
        <v>0</v>
      </c>
      <c r="G612" s="254" t="s">
        <v>805</v>
      </c>
      <c r="H612" s="90"/>
    </row>
    <row r="613" spans="1:8" x14ac:dyDescent="0.35">
      <c r="A613" s="82" t="s">
        <v>552</v>
      </c>
      <c r="B613" s="8" t="s">
        <v>928</v>
      </c>
      <c r="C613" s="84" t="s">
        <v>28</v>
      </c>
      <c r="D613" s="88">
        <v>1</v>
      </c>
      <c r="E613" s="193"/>
      <c r="F613" s="193">
        <f t="shared" si="21"/>
        <v>0</v>
      </c>
      <c r="G613" s="254" t="s">
        <v>820</v>
      </c>
      <c r="H613" s="90"/>
    </row>
    <row r="614" spans="1:8" x14ac:dyDescent="0.35">
      <c r="A614" s="49" t="s">
        <v>554</v>
      </c>
      <c r="B614" s="257" t="s">
        <v>972</v>
      </c>
      <c r="C614" s="51" t="s">
        <v>68</v>
      </c>
      <c r="D614" s="287">
        <v>1</v>
      </c>
      <c r="E614" s="193"/>
      <c r="F614" s="193">
        <f t="shared" si="21"/>
        <v>0</v>
      </c>
      <c r="G614" s="254" t="s">
        <v>805</v>
      </c>
      <c r="H614" s="90"/>
    </row>
    <row r="615" spans="1:8" x14ac:dyDescent="0.35">
      <c r="A615" s="49" t="s">
        <v>882</v>
      </c>
      <c r="B615" s="257" t="s">
        <v>839</v>
      </c>
      <c r="C615" s="51" t="s">
        <v>68</v>
      </c>
      <c r="D615" s="52">
        <v>1</v>
      </c>
      <c r="E615" s="193"/>
      <c r="F615" s="193">
        <f t="shared" si="21"/>
        <v>0</v>
      </c>
      <c r="G615" s="254" t="s">
        <v>820</v>
      </c>
      <c r="H615" s="90"/>
    </row>
    <row r="616" spans="1:8" x14ac:dyDescent="0.35">
      <c r="A616" s="49" t="s">
        <v>555</v>
      </c>
      <c r="B616" s="257" t="s">
        <v>929</v>
      </c>
      <c r="C616" s="51" t="s">
        <v>19</v>
      </c>
      <c r="D616" s="285">
        <v>0.02</v>
      </c>
      <c r="E616" s="193"/>
      <c r="F616" s="193">
        <f t="shared" si="21"/>
        <v>0</v>
      </c>
      <c r="G616" s="254" t="s">
        <v>805</v>
      </c>
      <c r="H616" s="90"/>
    </row>
    <row r="617" spans="1:8" x14ac:dyDescent="0.35">
      <c r="A617" s="49" t="s">
        <v>556</v>
      </c>
      <c r="B617" s="257" t="s">
        <v>930</v>
      </c>
      <c r="C617" s="51" t="s">
        <v>28</v>
      </c>
      <c r="D617" s="56">
        <v>1</v>
      </c>
      <c r="E617" s="193"/>
      <c r="F617" s="193">
        <f t="shared" si="21"/>
        <v>0</v>
      </c>
      <c r="G617" s="254" t="s">
        <v>820</v>
      </c>
      <c r="H617" s="90"/>
    </row>
    <row r="618" spans="1:8" x14ac:dyDescent="0.35">
      <c r="A618" s="49" t="s">
        <v>557</v>
      </c>
      <c r="B618" s="257" t="s">
        <v>870</v>
      </c>
      <c r="C618" s="51" t="s">
        <v>68</v>
      </c>
      <c r="D618" s="287">
        <v>1</v>
      </c>
      <c r="E618" s="193"/>
      <c r="F618" s="193">
        <f t="shared" si="21"/>
        <v>0</v>
      </c>
      <c r="G618" s="254" t="s">
        <v>805</v>
      </c>
      <c r="H618" s="90"/>
    </row>
    <row r="619" spans="1:8" x14ac:dyDescent="0.35">
      <c r="A619" s="49" t="s">
        <v>558</v>
      </c>
      <c r="B619" s="257" t="s">
        <v>844</v>
      </c>
      <c r="C619" s="51" t="s">
        <v>68</v>
      </c>
      <c r="D619" s="52">
        <v>1</v>
      </c>
      <c r="E619" s="193"/>
      <c r="F619" s="193">
        <f t="shared" si="21"/>
        <v>0</v>
      </c>
      <c r="G619" s="254" t="s">
        <v>820</v>
      </c>
      <c r="H619" s="90"/>
    </row>
    <row r="620" spans="1:8" x14ac:dyDescent="0.35">
      <c r="A620" s="49" t="s">
        <v>931</v>
      </c>
      <c r="B620" s="257" t="s">
        <v>845</v>
      </c>
      <c r="C620" s="51" t="s">
        <v>68</v>
      </c>
      <c r="D620" s="52">
        <v>1</v>
      </c>
      <c r="E620" s="193"/>
      <c r="F620" s="193">
        <f t="shared" si="21"/>
        <v>0</v>
      </c>
      <c r="G620" s="254" t="s">
        <v>804</v>
      </c>
      <c r="H620" s="90"/>
    </row>
    <row r="621" spans="1:8" x14ac:dyDescent="0.35">
      <c r="A621" s="49" t="s">
        <v>559</v>
      </c>
      <c r="B621" s="257" t="s">
        <v>1051</v>
      </c>
      <c r="C621" s="51" t="s">
        <v>19</v>
      </c>
      <c r="D621" s="285">
        <v>3.8E-3</v>
      </c>
      <c r="E621" s="193"/>
      <c r="F621" s="193">
        <f t="shared" si="21"/>
        <v>0</v>
      </c>
      <c r="G621" s="254" t="s">
        <v>805</v>
      </c>
      <c r="H621" s="90"/>
    </row>
    <row r="622" spans="1:8" x14ac:dyDescent="0.35">
      <c r="A622" s="49" t="s">
        <v>560</v>
      </c>
      <c r="B622" s="257" t="s">
        <v>932</v>
      </c>
      <c r="C622" s="51" t="s">
        <v>28</v>
      </c>
      <c r="D622" s="52">
        <v>1</v>
      </c>
      <c r="E622" s="193"/>
      <c r="F622" s="193">
        <f t="shared" si="21"/>
        <v>0</v>
      </c>
      <c r="G622" s="254" t="s">
        <v>804</v>
      </c>
      <c r="H622" s="90"/>
    </row>
    <row r="623" spans="1:8" x14ac:dyDescent="0.35">
      <c r="A623" s="49" t="s">
        <v>561</v>
      </c>
      <c r="B623" s="257" t="s">
        <v>1052</v>
      </c>
      <c r="C623" s="51" t="s">
        <v>68</v>
      </c>
      <c r="D623" s="283">
        <v>2</v>
      </c>
      <c r="E623" s="193"/>
      <c r="F623" s="193">
        <f t="shared" si="21"/>
        <v>0</v>
      </c>
      <c r="G623" s="254" t="s">
        <v>805</v>
      </c>
      <c r="H623" s="90"/>
    </row>
    <row r="624" spans="1:8" x14ac:dyDescent="0.35">
      <c r="A624" s="49" t="s">
        <v>562</v>
      </c>
      <c r="B624" s="257" t="s">
        <v>1053</v>
      </c>
      <c r="C624" s="51" t="s">
        <v>68</v>
      </c>
      <c r="D624" s="56">
        <v>2</v>
      </c>
      <c r="E624" s="193"/>
      <c r="F624" s="193">
        <f t="shared" si="21"/>
        <v>0</v>
      </c>
      <c r="G624" s="254" t="s">
        <v>804</v>
      </c>
      <c r="H624" s="90"/>
    </row>
    <row r="625" spans="1:8" x14ac:dyDescent="0.35">
      <c r="A625" s="49" t="s">
        <v>456</v>
      </c>
      <c r="B625" s="257" t="s">
        <v>1011</v>
      </c>
      <c r="C625" s="51" t="s">
        <v>23</v>
      </c>
      <c r="D625" s="285">
        <v>6.000000000000001E-3</v>
      </c>
      <c r="E625" s="193"/>
      <c r="F625" s="193">
        <f t="shared" si="21"/>
        <v>0</v>
      </c>
      <c r="G625" s="254" t="s">
        <v>805</v>
      </c>
      <c r="H625" s="90"/>
    </row>
    <row r="626" spans="1:8" x14ac:dyDescent="0.35">
      <c r="A626" s="49" t="s">
        <v>564</v>
      </c>
      <c r="B626" s="257" t="s">
        <v>1020</v>
      </c>
      <c r="C626" s="51" t="s">
        <v>19</v>
      </c>
      <c r="D626" s="285">
        <v>1.72E-2</v>
      </c>
      <c r="E626" s="193"/>
      <c r="F626" s="193">
        <f t="shared" si="21"/>
        <v>0</v>
      </c>
      <c r="G626" s="254" t="s">
        <v>805</v>
      </c>
      <c r="H626" s="90"/>
    </row>
    <row r="627" spans="1:8" x14ac:dyDescent="0.35">
      <c r="A627" s="49" t="s">
        <v>565</v>
      </c>
      <c r="B627" s="257" t="s">
        <v>817</v>
      </c>
      <c r="C627" s="51" t="s">
        <v>28</v>
      </c>
      <c r="D627" s="52">
        <v>2</v>
      </c>
      <c r="E627" s="193"/>
      <c r="F627" s="193">
        <f t="shared" si="21"/>
        <v>0</v>
      </c>
      <c r="G627" s="254" t="s">
        <v>820</v>
      </c>
      <c r="H627" s="90"/>
    </row>
    <row r="628" spans="1:8" x14ac:dyDescent="0.35">
      <c r="A628" s="49" t="s">
        <v>566</v>
      </c>
      <c r="B628" s="257" t="s">
        <v>970</v>
      </c>
      <c r="C628" s="51" t="s">
        <v>28</v>
      </c>
      <c r="D628" s="56">
        <v>3</v>
      </c>
      <c r="E628" s="193"/>
      <c r="F628" s="193">
        <f t="shared" si="21"/>
        <v>0</v>
      </c>
      <c r="G628" s="254" t="s">
        <v>805</v>
      </c>
      <c r="H628" s="90"/>
    </row>
    <row r="629" spans="1:8" x14ac:dyDescent="0.35">
      <c r="A629" s="49" t="s">
        <v>567</v>
      </c>
      <c r="B629" s="257" t="s">
        <v>971</v>
      </c>
      <c r="C629" s="51" t="s">
        <v>28</v>
      </c>
      <c r="D629" s="52">
        <v>3</v>
      </c>
      <c r="E629" s="193"/>
      <c r="F629" s="193">
        <f t="shared" si="21"/>
        <v>0</v>
      </c>
      <c r="G629" s="254" t="s">
        <v>820</v>
      </c>
      <c r="H629" s="90"/>
    </row>
    <row r="630" spans="1:8" x14ac:dyDescent="0.35">
      <c r="A630" s="49" t="s">
        <v>306</v>
      </c>
      <c r="B630" s="257" t="s">
        <v>1021</v>
      </c>
      <c r="C630" s="51" t="s">
        <v>28</v>
      </c>
      <c r="D630" s="56">
        <v>1</v>
      </c>
      <c r="E630" s="193"/>
      <c r="F630" s="193">
        <f t="shared" si="21"/>
        <v>0</v>
      </c>
      <c r="G630" s="254" t="s">
        <v>805</v>
      </c>
      <c r="H630" s="90"/>
    </row>
    <row r="631" spans="1:8" x14ac:dyDescent="0.35">
      <c r="A631" s="49" t="s">
        <v>568</v>
      </c>
      <c r="B631" s="257" t="s">
        <v>1022</v>
      </c>
      <c r="C631" s="51" t="s">
        <v>28</v>
      </c>
      <c r="D631" s="52">
        <v>1</v>
      </c>
      <c r="E631" s="193"/>
      <c r="F631" s="193">
        <f t="shared" si="21"/>
        <v>0</v>
      </c>
      <c r="G631" s="254" t="s">
        <v>820</v>
      </c>
      <c r="H631" s="90"/>
    </row>
    <row r="632" spans="1:8" x14ac:dyDescent="0.35">
      <c r="A632" s="49" t="s">
        <v>918</v>
      </c>
      <c r="B632" s="257" t="s">
        <v>1023</v>
      </c>
      <c r="C632" s="51" t="s">
        <v>28</v>
      </c>
      <c r="D632" s="56">
        <v>1</v>
      </c>
      <c r="E632" s="193"/>
      <c r="F632" s="193">
        <f t="shared" si="21"/>
        <v>0</v>
      </c>
      <c r="G632" s="254" t="s">
        <v>805</v>
      </c>
      <c r="H632" s="90"/>
    </row>
    <row r="633" spans="1:8" x14ac:dyDescent="0.35">
      <c r="A633" s="49" t="s">
        <v>569</v>
      </c>
      <c r="B633" s="257" t="s">
        <v>1024</v>
      </c>
      <c r="C633" s="51" t="s">
        <v>28</v>
      </c>
      <c r="D633" s="52">
        <v>1</v>
      </c>
      <c r="E633" s="193"/>
      <c r="F633" s="193">
        <f t="shared" si="21"/>
        <v>0</v>
      </c>
      <c r="G633" s="254" t="s">
        <v>820</v>
      </c>
      <c r="H633" s="90"/>
    </row>
    <row r="634" spans="1:8" x14ac:dyDescent="0.35">
      <c r="A634" s="49" t="s">
        <v>919</v>
      </c>
      <c r="B634" s="262" t="s">
        <v>905</v>
      </c>
      <c r="C634" s="51" t="s">
        <v>853</v>
      </c>
      <c r="D634" s="283">
        <v>2</v>
      </c>
      <c r="E634" s="193"/>
      <c r="F634" s="193">
        <f t="shared" si="21"/>
        <v>0</v>
      </c>
      <c r="G634" s="254" t="s">
        <v>805</v>
      </c>
      <c r="H634" s="90"/>
    </row>
    <row r="635" spans="1:8" x14ac:dyDescent="0.35">
      <c r="A635" s="49" t="s">
        <v>920</v>
      </c>
      <c r="B635" s="310" t="s">
        <v>1054</v>
      </c>
      <c r="C635" s="206" t="s">
        <v>211</v>
      </c>
      <c r="D635" s="293">
        <v>1</v>
      </c>
      <c r="E635" s="193"/>
      <c r="F635" s="193">
        <f t="shared" si="21"/>
        <v>0</v>
      </c>
      <c r="G635" s="254" t="s">
        <v>805</v>
      </c>
      <c r="H635" s="90"/>
    </row>
    <row r="636" spans="1:8" x14ac:dyDescent="0.35">
      <c r="A636" s="49" t="s">
        <v>572</v>
      </c>
      <c r="B636" s="8" t="s">
        <v>1055</v>
      </c>
      <c r="C636" s="84" t="s">
        <v>28</v>
      </c>
      <c r="D636" s="283">
        <v>1</v>
      </c>
      <c r="E636" s="193"/>
      <c r="F636" s="193">
        <f t="shared" si="21"/>
        <v>0</v>
      </c>
      <c r="G636" s="254" t="s">
        <v>805</v>
      </c>
      <c r="H636" s="90"/>
    </row>
    <row r="637" spans="1:8" x14ac:dyDescent="0.35">
      <c r="A637" s="82" t="s">
        <v>573</v>
      </c>
      <c r="B637" s="8" t="s">
        <v>1056</v>
      </c>
      <c r="C637" s="84" t="s">
        <v>28</v>
      </c>
      <c r="D637" s="88">
        <v>1</v>
      </c>
      <c r="E637" s="193"/>
      <c r="F637" s="193">
        <f t="shared" si="21"/>
        <v>0</v>
      </c>
      <c r="G637" s="254" t="s">
        <v>804</v>
      </c>
      <c r="H637" s="90"/>
    </row>
    <row r="638" spans="1:8" x14ac:dyDescent="0.35">
      <c r="A638" s="134"/>
      <c r="B638" s="289" t="s">
        <v>933</v>
      </c>
      <c r="C638" s="51"/>
      <c r="D638" s="56"/>
      <c r="E638" s="316"/>
      <c r="F638" s="316"/>
      <c r="G638" s="254"/>
      <c r="H638" s="90"/>
    </row>
    <row r="639" spans="1:8" ht="16.5" x14ac:dyDescent="0.35">
      <c r="A639" s="82" t="s">
        <v>823</v>
      </c>
      <c r="B639" s="252" t="s">
        <v>997</v>
      </c>
      <c r="C639" s="84" t="s">
        <v>773</v>
      </c>
      <c r="D639" s="41">
        <v>2.5299999999999998</v>
      </c>
      <c r="E639" s="181"/>
      <c r="F639" s="181">
        <f>D639*E639</f>
        <v>0</v>
      </c>
      <c r="G639" s="254" t="s">
        <v>805</v>
      </c>
      <c r="H639" s="90"/>
    </row>
    <row r="640" spans="1:8" ht="16.5" x14ac:dyDescent="0.35">
      <c r="A640" s="82" t="s">
        <v>117</v>
      </c>
      <c r="B640" s="255" t="s">
        <v>964</v>
      </c>
      <c r="C640" s="84" t="s">
        <v>773</v>
      </c>
      <c r="D640" s="85">
        <v>1.1100000000000001</v>
      </c>
      <c r="E640" s="181"/>
      <c r="F640" s="181">
        <f t="shared" ref="F640:F658" si="22">D640*E640</f>
        <v>0</v>
      </c>
      <c r="G640" s="254" t="s">
        <v>805</v>
      </c>
      <c r="H640" s="90"/>
    </row>
    <row r="641" spans="1:8" x14ac:dyDescent="0.35">
      <c r="A641" s="49" t="s">
        <v>118</v>
      </c>
      <c r="B641" s="262" t="s">
        <v>873</v>
      </c>
      <c r="C641" s="51" t="s">
        <v>23</v>
      </c>
      <c r="D641" s="52">
        <v>1.39</v>
      </c>
      <c r="E641" s="181"/>
      <c r="F641" s="181">
        <f t="shared" si="22"/>
        <v>0</v>
      </c>
      <c r="G641" s="254" t="s">
        <v>805</v>
      </c>
      <c r="H641" s="90"/>
    </row>
    <row r="642" spans="1:8" x14ac:dyDescent="0.35">
      <c r="A642" s="49" t="s">
        <v>248</v>
      </c>
      <c r="B642" s="257" t="s">
        <v>994</v>
      </c>
      <c r="C642" s="51" t="s">
        <v>27</v>
      </c>
      <c r="D642" s="52">
        <v>3</v>
      </c>
      <c r="E642" s="181"/>
      <c r="F642" s="181">
        <f t="shared" si="22"/>
        <v>0</v>
      </c>
      <c r="G642" s="254" t="s">
        <v>805</v>
      </c>
      <c r="H642" s="90"/>
    </row>
    <row r="643" spans="1:8" x14ac:dyDescent="0.35">
      <c r="A643" s="49" t="s">
        <v>322</v>
      </c>
      <c r="B643" s="257" t="s">
        <v>969</v>
      </c>
      <c r="C643" s="51" t="s">
        <v>27</v>
      </c>
      <c r="D643" s="52">
        <v>3</v>
      </c>
      <c r="E643" s="181"/>
      <c r="F643" s="181">
        <f t="shared" si="22"/>
        <v>0</v>
      </c>
      <c r="G643" s="254" t="s">
        <v>820</v>
      </c>
      <c r="H643" s="90"/>
    </row>
    <row r="644" spans="1:8" x14ac:dyDescent="0.35">
      <c r="A644" s="49" t="s">
        <v>119</v>
      </c>
      <c r="B644" s="257" t="s">
        <v>829</v>
      </c>
      <c r="C644" s="51" t="s">
        <v>27</v>
      </c>
      <c r="D644" s="52">
        <v>3</v>
      </c>
      <c r="E644" s="181"/>
      <c r="F644" s="181">
        <f t="shared" si="22"/>
        <v>0</v>
      </c>
      <c r="G644" s="254" t="s">
        <v>805</v>
      </c>
      <c r="H644" s="90"/>
    </row>
    <row r="645" spans="1:8" x14ac:dyDescent="0.35">
      <c r="A645" s="82" t="s">
        <v>251</v>
      </c>
      <c r="B645" s="8" t="s">
        <v>830</v>
      </c>
      <c r="C645" s="84" t="s">
        <v>27</v>
      </c>
      <c r="D645" s="85">
        <v>3</v>
      </c>
      <c r="E645" s="181"/>
      <c r="F645" s="181">
        <f t="shared" si="22"/>
        <v>0</v>
      </c>
      <c r="G645" s="254" t="s">
        <v>805</v>
      </c>
      <c r="H645" s="90"/>
    </row>
    <row r="646" spans="1:8" x14ac:dyDescent="0.35">
      <c r="A646" s="49" t="s">
        <v>252</v>
      </c>
      <c r="B646" s="262" t="s">
        <v>897</v>
      </c>
      <c r="C646" s="51" t="s">
        <v>853</v>
      </c>
      <c r="D646" s="283">
        <v>2</v>
      </c>
      <c r="E646" s="181"/>
      <c r="F646" s="181">
        <f t="shared" si="22"/>
        <v>0</v>
      </c>
      <c r="G646" s="254" t="s">
        <v>805</v>
      </c>
      <c r="H646" s="90"/>
    </row>
    <row r="647" spans="1:8" x14ac:dyDescent="0.35">
      <c r="A647" s="49" t="s">
        <v>260</v>
      </c>
      <c r="B647" s="257" t="s">
        <v>906</v>
      </c>
      <c r="C647" s="51" t="s">
        <v>19</v>
      </c>
      <c r="D647" s="285">
        <v>3.8E-3</v>
      </c>
      <c r="E647" s="181"/>
      <c r="F647" s="181">
        <f t="shared" si="22"/>
        <v>0</v>
      </c>
      <c r="G647" s="254" t="s">
        <v>805</v>
      </c>
      <c r="H647" s="90"/>
    </row>
    <row r="648" spans="1:8" x14ac:dyDescent="0.35">
      <c r="A648" s="49" t="s">
        <v>827</v>
      </c>
      <c r="B648" s="257" t="s">
        <v>898</v>
      </c>
      <c r="C648" s="51" t="s">
        <v>28</v>
      </c>
      <c r="D648" s="52">
        <v>1</v>
      </c>
      <c r="E648" s="181"/>
      <c r="F648" s="181">
        <f t="shared" si="22"/>
        <v>0</v>
      </c>
      <c r="G648" s="254" t="s">
        <v>804</v>
      </c>
      <c r="H648" s="90"/>
    </row>
    <row r="649" spans="1:8" x14ac:dyDescent="0.35">
      <c r="A649" s="49" t="s">
        <v>261</v>
      </c>
      <c r="B649" s="257" t="s">
        <v>951</v>
      </c>
      <c r="C649" s="51" t="s">
        <v>28</v>
      </c>
      <c r="D649" s="52">
        <v>1</v>
      </c>
      <c r="E649" s="181"/>
      <c r="F649" s="181">
        <f t="shared" si="22"/>
        <v>0</v>
      </c>
      <c r="G649" s="254" t="s">
        <v>805</v>
      </c>
      <c r="H649" s="90"/>
    </row>
    <row r="650" spans="1:8" x14ac:dyDescent="0.35">
      <c r="A650" s="49" t="s">
        <v>828</v>
      </c>
      <c r="B650" s="257" t="s">
        <v>899</v>
      </c>
      <c r="C650" s="51" t="s">
        <v>28</v>
      </c>
      <c r="D650" s="56">
        <v>1</v>
      </c>
      <c r="E650" s="181"/>
      <c r="F650" s="181">
        <f t="shared" si="22"/>
        <v>0</v>
      </c>
      <c r="G650" s="254" t="s">
        <v>804</v>
      </c>
      <c r="H650" s="90"/>
    </row>
    <row r="651" spans="1:8" x14ac:dyDescent="0.35">
      <c r="A651" s="49" t="s">
        <v>155</v>
      </c>
      <c r="B651" s="257" t="s">
        <v>870</v>
      </c>
      <c r="C651" s="51" t="s">
        <v>68</v>
      </c>
      <c r="D651" s="283">
        <v>2</v>
      </c>
      <c r="E651" s="181"/>
      <c r="F651" s="181">
        <f t="shared" si="22"/>
        <v>0</v>
      </c>
      <c r="G651" s="254" t="s">
        <v>805</v>
      </c>
      <c r="H651" s="90"/>
    </row>
    <row r="652" spans="1:8" x14ac:dyDescent="0.35">
      <c r="A652" s="49" t="s">
        <v>852</v>
      </c>
      <c r="B652" s="257" t="s">
        <v>844</v>
      </c>
      <c r="C652" s="51" t="s">
        <v>68</v>
      </c>
      <c r="D652" s="56">
        <v>2</v>
      </c>
      <c r="E652" s="181"/>
      <c r="F652" s="181">
        <f t="shared" si="22"/>
        <v>0</v>
      </c>
      <c r="G652" s="254" t="s">
        <v>820</v>
      </c>
      <c r="H652" s="90"/>
    </row>
    <row r="653" spans="1:8" x14ac:dyDescent="0.35">
      <c r="A653" s="49" t="s">
        <v>934</v>
      </c>
      <c r="B653" s="257" t="s">
        <v>845</v>
      </c>
      <c r="C653" s="51" t="s">
        <v>68</v>
      </c>
      <c r="D653" s="52">
        <v>2</v>
      </c>
      <c r="E653" s="181"/>
      <c r="F653" s="181">
        <f t="shared" si="22"/>
        <v>0</v>
      </c>
      <c r="G653" s="254" t="s">
        <v>804</v>
      </c>
      <c r="H653" s="90"/>
    </row>
    <row r="654" spans="1:8" x14ac:dyDescent="0.35">
      <c r="A654" s="49" t="s">
        <v>305</v>
      </c>
      <c r="B654" s="257" t="s">
        <v>970</v>
      </c>
      <c r="C654" s="51" t="s">
        <v>28</v>
      </c>
      <c r="D654" s="56">
        <v>2</v>
      </c>
      <c r="E654" s="181"/>
      <c r="F654" s="181">
        <f t="shared" si="22"/>
        <v>0</v>
      </c>
      <c r="G654" s="254" t="s">
        <v>805</v>
      </c>
      <c r="H654" s="90"/>
    </row>
    <row r="655" spans="1:8" x14ac:dyDescent="0.35">
      <c r="A655" s="49" t="s">
        <v>858</v>
      </c>
      <c r="B655" s="257" t="s">
        <v>971</v>
      </c>
      <c r="C655" s="51" t="s">
        <v>28</v>
      </c>
      <c r="D655" s="56">
        <v>2</v>
      </c>
      <c r="E655" s="181"/>
      <c r="F655" s="181">
        <f t="shared" si="22"/>
        <v>0</v>
      </c>
      <c r="G655" s="254" t="s">
        <v>820</v>
      </c>
      <c r="H655" s="90"/>
    </row>
    <row r="656" spans="1:8" x14ac:dyDescent="0.35">
      <c r="A656" s="49" t="s">
        <v>831</v>
      </c>
      <c r="B656" s="257" t="s">
        <v>1018</v>
      </c>
      <c r="C656" s="51" t="s">
        <v>28</v>
      </c>
      <c r="D656" s="56">
        <v>2</v>
      </c>
      <c r="E656" s="181"/>
      <c r="F656" s="181">
        <f t="shared" si="22"/>
        <v>0</v>
      </c>
      <c r="G656" s="254" t="s">
        <v>805</v>
      </c>
      <c r="H656" s="90"/>
    </row>
    <row r="657" spans="1:8" x14ac:dyDescent="0.35">
      <c r="A657" s="49" t="s">
        <v>833</v>
      </c>
      <c r="B657" s="257" t="s">
        <v>984</v>
      </c>
      <c r="C657" s="51" t="s">
        <v>78</v>
      </c>
      <c r="D657" s="56">
        <v>1</v>
      </c>
      <c r="E657" s="181"/>
      <c r="F657" s="181">
        <f t="shared" si="22"/>
        <v>0</v>
      </c>
      <c r="G657" s="254" t="s">
        <v>820</v>
      </c>
      <c r="H657" s="90"/>
    </row>
    <row r="658" spans="1:8" x14ac:dyDescent="0.35">
      <c r="A658" s="49" t="s">
        <v>837</v>
      </c>
      <c r="B658" s="257" t="s">
        <v>999</v>
      </c>
      <c r="C658" s="51" t="s">
        <v>23</v>
      </c>
      <c r="D658" s="285">
        <v>1.6000000000000004E-2</v>
      </c>
      <c r="E658" s="181"/>
      <c r="F658" s="181">
        <f t="shared" si="22"/>
        <v>0</v>
      </c>
      <c r="G658" s="254" t="s">
        <v>805</v>
      </c>
      <c r="H658" s="90"/>
    </row>
    <row r="659" spans="1:8" x14ac:dyDescent="0.35">
      <c r="A659" s="134"/>
      <c r="B659" s="289" t="s">
        <v>935</v>
      </c>
      <c r="C659" s="51"/>
      <c r="D659" s="56"/>
      <c r="E659" s="316"/>
      <c r="F659" s="316"/>
      <c r="G659" s="254"/>
      <c r="H659" s="90"/>
    </row>
    <row r="660" spans="1:8" ht="16.5" x14ac:dyDescent="0.35">
      <c r="A660" s="82" t="s">
        <v>823</v>
      </c>
      <c r="B660" s="252" t="s">
        <v>997</v>
      </c>
      <c r="C660" s="84" t="s">
        <v>773</v>
      </c>
      <c r="D660" s="41">
        <v>4.2</v>
      </c>
      <c r="E660" s="181"/>
      <c r="F660" s="181">
        <f>D660*E660</f>
        <v>0</v>
      </c>
      <c r="G660" s="254" t="s">
        <v>805</v>
      </c>
      <c r="H660" s="90"/>
    </row>
    <row r="661" spans="1:8" ht="16.5" x14ac:dyDescent="0.35">
      <c r="A661" s="82" t="s">
        <v>117</v>
      </c>
      <c r="B661" s="255" t="s">
        <v>964</v>
      </c>
      <c r="C661" s="84" t="s">
        <v>773</v>
      </c>
      <c r="D661" s="85">
        <v>1.78</v>
      </c>
      <c r="E661" s="181"/>
      <c r="F661" s="181">
        <f t="shared" ref="F661:F684" si="23">D661*E661</f>
        <v>0</v>
      </c>
      <c r="G661" s="254" t="s">
        <v>805</v>
      </c>
      <c r="H661" s="90"/>
    </row>
    <row r="662" spans="1:8" x14ac:dyDescent="0.35">
      <c r="A662" s="49" t="s">
        <v>118</v>
      </c>
      <c r="B662" s="262" t="s">
        <v>873</v>
      </c>
      <c r="C662" s="51" t="s">
        <v>23</v>
      </c>
      <c r="D662" s="52">
        <v>2.4</v>
      </c>
      <c r="E662" s="181"/>
      <c r="F662" s="181">
        <f t="shared" si="23"/>
        <v>0</v>
      </c>
      <c r="G662" s="254" t="s">
        <v>805</v>
      </c>
      <c r="H662" s="90"/>
    </row>
    <row r="663" spans="1:8" x14ac:dyDescent="0.35">
      <c r="A663" s="49" t="s">
        <v>248</v>
      </c>
      <c r="B663" s="257" t="s">
        <v>1057</v>
      </c>
      <c r="C663" s="51" t="s">
        <v>27</v>
      </c>
      <c r="D663" s="52">
        <v>5</v>
      </c>
      <c r="E663" s="181"/>
      <c r="F663" s="181">
        <f t="shared" si="23"/>
        <v>0</v>
      </c>
      <c r="G663" s="254" t="s">
        <v>805</v>
      </c>
      <c r="H663" s="90"/>
    </row>
    <row r="664" spans="1:8" x14ac:dyDescent="0.35">
      <c r="A664" s="49" t="s">
        <v>322</v>
      </c>
      <c r="B664" s="257" t="s">
        <v>1058</v>
      </c>
      <c r="C664" s="51" t="s">
        <v>27</v>
      </c>
      <c r="D664" s="52">
        <v>5.05</v>
      </c>
      <c r="E664" s="181"/>
      <c r="F664" s="181">
        <f t="shared" si="23"/>
        <v>0</v>
      </c>
      <c r="G664" s="254" t="s">
        <v>820</v>
      </c>
      <c r="H664" s="90"/>
    </row>
    <row r="665" spans="1:8" x14ac:dyDescent="0.35">
      <c r="A665" s="49" t="s">
        <v>119</v>
      </c>
      <c r="B665" s="257" t="s">
        <v>936</v>
      </c>
      <c r="C665" s="51" t="s">
        <v>27</v>
      </c>
      <c r="D665" s="52">
        <v>5</v>
      </c>
      <c r="E665" s="181"/>
      <c r="F665" s="181">
        <f>D665*E665</f>
        <v>0</v>
      </c>
      <c r="G665" s="254" t="s">
        <v>805</v>
      </c>
      <c r="H665" s="90"/>
    </row>
    <row r="666" spans="1:8" x14ac:dyDescent="0.35">
      <c r="A666" s="82" t="s">
        <v>251</v>
      </c>
      <c r="B666" s="8" t="s">
        <v>830</v>
      </c>
      <c r="C666" s="84" t="s">
        <v>27</v>
      </c>
      <c r="D666" s="88">
        <v>5</v>
      </c>
      <c r="E666" s="181"/>
      <c r="F666" s="181">
        <f t="shared" si="23"/>
        <v>0</v>
      </c>
      <c r="G666" s="254" t="s">
        <v>805</v>
      </c>
      <c r="H666" s="90"/>
    </row>
    <row r="667" spans="1:8" x14ac:dyDescent="0.35">
      <c r="A667" s="82" t="s">
        <v>252</v>
      </c>
      <c r="B667" s="8" t="s">
        <v>1059</v>
      </c>
      <c r="C667" s="84" t="s">
        <v>211</v>
      </c>
      <c r="D667" s="88">
        <v>1</v>
      </c>
      <c r="E667" s="181"/>
      <c r="F667" s="181">
        <f t="shared" si="23"/>
        <v>0</v>
      </c>
      <c r="G667" s="254" t="s">
        <v>805</v>
      </c>
      <c r="H667" s="90"/>
    </row>
    <row r="668" spans="1:8" x14ac:dyDescent="0.35">
      <c r="A668" s="49" t="s">
        <v>260</v>
      </c>
      <c r="B668" s="257" t="s">
        <v>937</v>
      </c>
      <c r="C668" s="51" t="s">
        <v>19</v>
      </c>
      <c r="D668" s="286">
        <v>1.065E-3</v>
      </c>
      <c r="E668" s="181"/>
      <c r="F668" s="181">
        <f t="shared" si="23"/>
        <v>0</v>
      </c>
      <c r="G668" s="254" t="s">
        <v>805</v>
      </c>
      <c r="H668" s="90"/>
    </row>
    <row r="669" spans="1:8" x14ac:dyDescent="0.35">
      <c r="A669" s="49" t="s">
        <v>827</v>
      </c>
      <c r="B669" s="257" t="s">
        <v>938</v>
      </c>
      <c r="C669" s="51" t="s">
        <v>28</v>
      </c>
      <c r="D669" s="56">
        <v>1</v>
      </c>
      <c r="E669" s="181"/>
      <c r="F669" s="181">
        <f t="shared" si="23"/>
        <v>0</v>
      </c>
      <c r="G669" s="254" t="s">
        <v>804</v>
      </c>
      <c r="H669" s="90"/>
    </row>
    <row r="670" spans="1:8" x14ac:dyDescent="0.35">
      <c r="A670" s="49" t="s">
        <v>261</v>
      </c>
      <c r="B670" s="257" t="s">
        <v>1060</v>
      </c>
      <c r="C670" s="51" t="s">
        <v>68</v>
      </c>
      <c r="D670" s="283">
        <v>1</v>
      </c>
      <c r="E670" s="181"/>
      <c r="F670" s="181">
        <f t="shared" si="23"/>
        <v>0</v>
      </c>
      <c r="G670" s="254" t="s">
        <v>805</v>
      </c>
      <c r="H670" s="90"/>
    </row>
    <row r="671" spans="1:8" x14ac:dyDescent="0.35">
      <c r="A671" s="49" t="s">
        <v>828</v>
      </c>
      <c r="B671" s="257" t="s">
        <v>1061</v>
      </c>
      <c r="C671" s="51" t="s">
        <v>68</v>
      </c>
      <c r="D671" s="56">
        <v>1</v>
      </c>
      <c r="E671" s="181"/>
      <c r="F671" s="181">
        <f t="shared" si="23"/>
        <v>0</v>
      </c>
      <c r="G671" s="254" t="s">
        <v>804</v>
      </c>
      <c r="H671" s="90"/>
    </row>
    <row r="672" spans="1:8" x14ac:dyDescent="0.35">
      <c r="A672" s="82" t="s">
        <v>155</v>
      </c>
      <c r="B672" s="8" t="s">
        <v>1062</v>
      </c>
      <c r="C672" s="84" t="s">
        <v>28</v>
      </c>
      <c r="D672" s="283">
        <v>1</v>
      </c>
      <c r="E672" s="181"/>
      <c r="F672" s="181">
        <f t="shared" si="23"/>
        <v>0</v>
      </c>
      <c r="G672" s="254" t="s">
        <v>805</v>
      </c>
      <c r="H672" s="90"/>
    </row>
    <row r="673" spans="1:8" x14ac:dyDescent="0.35">
      <c r="A673" s="82" t="s">
        <v>852</v>
      </c>
      <c r="B673" s="8" t="s">
        <v>1063</v>
      </c>
      <c r="C673" s="84" t="s">
        <v>28</v>
      </c>
      <c r="D673" s="88">
        <v>1</v>
      </c>
      <c r="E673" s="181"/>
      <c r="F673" s="181">
        <f t="shared" si="23"/>
        <v>0</v>
      </c>
      <c r="G673" s="254" t="s">
        <v>820</v>
      </c>
      <c r="H673" s="90"/>
    </row>
    <row r="674" spans="1:8" x14ac:dyDescent="0.35">
      <c r="A674" s="49" t="s">
        <v>305</v>
      </c>
      <c r="B674" s="257" t="s">
        <v>1064</v>
      </c>
      <c r="C674" s="51" t="s">
        <v>68</v>
      </c>
      <c r="D674" s="283">
        <v>1</v>
      </c>
      <c r="E674" s="181"/>
      <c r="F674" s="181">
        <f t="shared" si="23"/>
        <v>0</v>
      </c>
      <c r="G674" s="254" t="s">
        <v>805</v>
      </c>
      <c r="H674" s="90"/>
    </row>
    <row r="675" spans="1:8" x14ac:dyDescent="0.35">
      <c r="A675" s="49" t="s">
        <v>858</v>
      </c>
      <c r="B675" s="257" t="s">
        <v>1065</v>
      </c>
      <c r="C675" s="51" t="s">
        <v>68</v>
      </c>
      <c r="D675" s="56">
        <v>1</v>
      </c>
      <c r="E675" s="181"/>
      <c r="F675" s="181">
        <f t="shared" si="23"/>
        <v>0</v>
      </c>
      <c r="G675" s="254" t="s">
        <v>820</v>
      </c>
      <c r="H675" s="90"/>
    </row>
    <row r="676" spans="1:8" x14ac:dyDescent="0.35">
      <c r="A676" s="49" t="s">
        <v>867</v>
      </c>
      <c r="B676" s="257" t="s">
        <v>1066</v>
      </c>
      <c r="C676" s="84" t="s">
        <v>68</v>
      </c>
      <c r="D676" s="88">
        <v>1</v>
      </c>
      <c r="E676" s="181"/>
      <c r="F676" s="181">
        <f t="shared" si="23"/>
        <v>0</v>
      </c>
      <c r="G676" s="254" t="s">
        <v>804</v>
      </c>
      <c r="H676" s="90"/>
    </row>
    <row r="677" spans="1:8" x14ac:dyDescent="0.35">
      <c r="A677" s="82" t="s">
        <v>831</v>
      </c>
      <c r="B677" s="8" t="s">
        <v>1067</v>
      </c>
      <c r="C677" s="84" t="s">
        <v>28</v>
      </c>
      <c r="D677" s="88">
        <v>1</v>
      </c>
      <c r="E677" s="181"/>
      <c r="F677" s="181">
        <f t="shared" si="23"/>
        <v>0</v>
      </c>
      <c r="G677" s="254" t="s">
        <v>805</v>
      </c>
      <c r="H677" s="90"/>
    </row>
    <row r="678" spans="1:8" x14ac:dyDescent="0.35">
      <c r="A678" s="82" t="s">
        <v>832</v>
      </c>
      <c r="B678" s="8" t="s">
        <v>1068</v>
      </c>
      <c r="C678" s="84" t="s">
        <v>28</v>
      </c>
      <c r="D678" s="88">
        <v>1</v>
      </c>
      <c r="E678" s="181"/>
      <c r="F678" s="181">
        <f t="shared" si="23"/>
        <v>0</v>
      </c>
      <c r="G678" s="254" t="s">
        <v>820</v>
      </c>
      <c r="H678" s="90"/>
    </row>
    <row r="679" spans="1:8" x14ac:dyDescent="0.35">
      <c r="A679" s="82" t="s">
        <v>833</v>
      </c>
      <c r="B679" s="8" t="s">
        <v>1069</v>
      </c>
      <c r="C679" s="84" t="s">
        <v>28</v>
      </c>
      <c r="D679" s="88">
        <v>2</v>
      </c>
      <c r="E679" s="181"/>
      <c r="F679" s="181">
        <f t="shared" si="23"/>
        <v>0</v>
      </c>
      <c r="G679" s="254" t="s">
        <v>805</v>
      </c>
      <c r="H679" s="90"/>
    </row>
    <row r="680" spans="1:8" x14ac:dyDescent="0.35">
      <c r="A680" s="82" t="s">
        <v>835</v>
      </c>
      <c r="B680" s="8" t="s">
        <v>1070</v>
      </c>
      <c r="C680" s="84" t="s">
        <v>28</v>
      </c>
      <c r="D680" s="88">
        <v>2</v>
      </c>
      <c r="E680" s="181"/>
      <c r="F680" s="181">
        <f t="shared" si="23"/>
        <v>0</v>
      </c>
      <c r="G680" s="254" t="s">
        <v>820</v>
      </c>
      <c r="H680" s="90"/>
    </row>
    <row r="681" spans="1:8" x14ac:dyDescent="0.35">
      <c r="A681" s="292" t="s">
        <v>837</v>
      </c>
      <c r="B681" s="310" t="s">
        <v>1071</v>
      </c>
      <c r="C681" s="206" t="s">
        <v>211</v>
      </c>
      <c r="D681" s="293">
        <v>1</v>
      </c>
      <c r="E681" s="181"/>
      <c r="F681" s="181">
        <f t="shared" si="23"/>
        <v>0</v>
      </c>
      <c r="G681" s="254" t="s">
        <v>805</v>
      </c>
      <c r="H681" s="90"/>
    </row>
    <row r="682" spans="1:8" x14ac:dyDescent="0.35">
      <c r="A682" s="82" t="s">
        <v>547</v>
      </c>
      <c r="B682" s="8" t="s">
        <v>1072</v>
      </c>
      <c r="C682" s="84" t="s">
        <v>28</v>
      </c>
      <c r="D682" s="88">
        <v>1</v>
      </c>
      <c r="E682" s="181"/>
      <c r="F682" s="181">
        <f t="shared" si="23"/>
        <v>0</v>
      </c>
      <c r="G682" s="254" t="s">
        <v>805</v>
      </c>
      <c r="H682" s="90"/>
    </row>
    <row r="683" spans="1:8" x14ac:dyDescent="0.35">
      <c r="A683" s="82" t="s">
        <v>861</v>
      </c>
      <c r="B683" s="8" t="s">
        <v>1073</v>
      </c>
      <c r="C683" s="84" t="s">
        <v>28</v>
      </c>
      <c r="D683" s="88">
        <v>1</v>
      </c>
      <c r="E683" s="181"/>
      <c r="F683" s="181">
        <f t="shared" si="23"/>
        <v>0</v>
      </c>
      <c r="G683" s="254" t="s">
        <v>820</v>
      </c>
      <c r="H683" s="90"/>
    </row>
    <row r="684" spans="1:8" ht="16.5" x14ac:dyDescent="0.35">
      <c r="A684" s="82" t="s">
        <v>841</v>
      </c>
      <c r="B684" s="8" t="s">
        <v>1074</v>
      </c>
      <c r="C684" s="84" t="s">
        <v>773</v>
      </c>
      <c r="D684" s="87">
        <v>0.15087700000000001</v>
      </c>
      <c r="E684" s="181"/>
      <c r="F684" s="181">
        <f t="shared" si="23"/>
        <v>0</v>
      </c>
      <c r="G684" s="254" t="s">
        <v>805</v>
      </c>
      <c r="H684" s="90"/>
    </row>
    <row r="685" spans="1:8" ht="16.5" thickBot="1" x14ac:dyDescent="0.4">
      <c r="A685" s="134"/>
      <c r="B685" s="289" t="s">
        <v>939</v>
      </c>
      <c r="C685" s="51"/>
      <c r="D685" s="56"/>
      <c r="E685" s="316"/>
      <c r="F685" s="316"/>
      <c r="G685" s="254"/>
      <c r="H685" s="90"/>
    </row>
    <row r="686" spans="1:8" ht="16.5" x14ac:dyDescent="0.35">
      <c r="A686" s="290" t="s">
        <v>823</v>
      </c>
      <c r="B686" s="253" t="s">
        <v>824</v>
      </c>
      <c r="C686" s="39" t="s">
        <v>773</v>
      </c>
      <c r="D686" s="46">
        <v>0.28000000000000003</v>
      </c>
      <c r="E686" s="315"/>
      <c r="F686" s="315">
        <f>D686*E686</f>
        <v>0</v>
      </c>
      <c r="G686" s="254" t="s">
        <v>805</v>
      </c>
      <c r="H686" s="90"/>
    </row>
    <row r="687" spans="1:8" x14ac:dyDescent="0.35">
      <c r="A687" s="49">
        <v>2</v>
      </c>
      <c r="B687" s="257" t="s">
        <v>962</v>
      </c>
      <c r="C687" s="51" t="s">
        <v>52</v>
      </c>
      <c r="D687" s="52">
        <v>2.8</v>
      </c>
      <c r="E687" s="193"/>
      <c r="F687" s="193">
        <f t="shared" ref="F687:F713" si="24">D687*E687</f>
        <v>0</v>
      </c>
      <c r="G687" s="254" t="s">
        <v>805</v>
      </c>
      <c r="H687" s="90"/>
    </row>
    <row r="688" spans="1:8" x14ac:dyDescent="0.35">
      <c r="A688" s="49" t="s">
        <v>825</v>
      </c>
      <c r="B688" s="257" t="s">
        <v>90</v>
      </c>
      <c r="C688" s="51" t="s">
        <v>19</v>
      </c>
      <c r="D688" s="98">
        <v>3.3599999999999997E-3</v>
      </c>
      <c r="E688" s="193"/>
      <c r="F688" s="193">
        <f t="shared" si="24"/>
        <v>0</v>
      </c>
      <c r="G688" s="254" t="s">
        <v>804</v>
      </c>
      <c r="H688" s="90"/>
    </row>
    <row r="689" spans="1:8" ht="16.5" x14ac:dyDescent="0.35">
      <c r="A689" s="82" t="s">
        <v>118</v>
      </c>
      <c r="B689" s="252" t="s">
        <v>993</v>
      </c>
      <c r="C689" s="84" t="s">
        <v>773</v>
      </c>
      <c r="D689" s="47">
        <v>3.0999999999999996</v>
      </c>
      <c r="E689" s="193"/>
      <c r="F689" s="193">
        <f t="shared" si="24"/>
        <v>0</v>
      </c>
      <c r="G689" s="254" t="s">
        <v>805</v>
      </c>
      <c r="H689" s="90"/>
    </row>
    <row r="690" spans="1:8" ht="16.5" x14ac:dyDescent="0.35">
      <c r="A690" s="82" t="s">
        <v>248</v>
      </c>
      <c r="B690" s="255" t="s">
        <v>964</v>
      </c>
      <c r="C690" s="84" t="s">
        <v>773</v>
      </c>
      <c r="D690" s="85">
        <v>1.49</v>
      </c>
      <c r="E690" s="193"/>
      <c r="F690" s="193">
        <f t="shared" si="24"/>
        <v>0</v>
      </c>
      <c r="G690" s="254" t="s">
        <v>805</v>
      </c>
      <c r="H690" s="90"/>
    </row>
    <row r="691" spans="1:8" ht="16.5" x14ac:dyDescent="0.35">
      <c r="A691" s="82" t="s">
        <v>119</v>
      </c>
      <c r="B691" s="255" t="s">
        <v>965</v>
      </c>
      <c r="C691" s="84" t="s">
        <v>773</v>
      </c>
      <c r="D691" s="85">
        <v>0.56000000000000005</v>
      </c>
      <c r="E691" s="193"/>
      <c r="F691" s="193">
        <f t="shared" si="24"/>
        <v>0</v>
      </c>
      <c r="G691" s="254" t="s">
        <v>805</v>
      </c>
      <c r="H691" s="90"/>
    </row>
    <row r="692" spans="1:8" ht="16.5" x14ac:dyDescent="0.35">
      <c r="A692" s="82" t="s">
        <v>251</v>
      </c>
      <c r="B692" s="255" t="s">
        <v>826</v>
      </c>
      <c r="C692" s="84" t="s">
        <v>773</v>
      </c>
      <c r="D692" s="85">
        <v>1.01</v>
      </c>
      <c r="E692" s="193"/>
      <c r="F692" s="193">
        <f t="shared" si="24"/>
        <v>0</v>
      </c>
      <c r="G692" s="254" t="s">
        <v>805</v>
      </c>
      <c r="H692" s="90"/>
    </row>
    <row r="693" spans="1:8" x14ac:dyDescent="0.35">
      <c r="A693" s="82" t="s">
        <v>252</v>
      </c>
      <c r="B693" s="257" t="s">
        <v>968</v>
      </c>
      <c r="C693" s="51" t="s">
        <v>27</v>
      </c>
      <c r="D693" s="56">
        <v>4</v>
      </c>
      <c r="E693" s="193"/>
      <c r="F693" s="193">
        <f t="shared" si="24"/>
        <v>0</v>
      </c>
      <c r="G693" s="254" t="s">
        <v>805</v>
      </c>
      <c r="H693" s="90"/>
    </row>
    <row r="694" spans="1:8" x14ac:dyDescent="0.35">
      <c r="A694" s="49" t="s">
        <v>849</v>
      </c>
      <c r="B694" s="257" t="s">
        <v>969</v>
      </c>
      <c r="C694" s="51" t="s">
        <v>27</v>
      </c>
      <c r="D694" s="52">
        <v>4.04</v>
      </c>
      <c r="E694" s="193"/>
      <c r="F694" s="193">
        <f t="shared" si="24"/>
        <v>0</v>
      </c>
      <c r="G694" s="254" t="s">
        <v>820</v>
      </c>
      <c r="H694" s="90"/>
    </row>
    <row r="695" spans="1:8" x14ac:dyDescent="0.35">
      <c r="A695" s="49">
        <v>8</v>
      </c>
      <c r="B695" s="257" t="s">
        <v>829</v>
      </c>
      <c r="C695" s="51" t="s">
        <v>27</v>
      </c>
      <c r="D695" s="56">
        <v>4</v>
      </c>
      <c r="E695" s="193"/>
      <c r="F695" s="193">
        <f t="shared" si="24"/>
        <v>0</v>
      </c>
      <c r="G695" s="254" t="s">
        <v>805</v>
      </c>
      <c r="H695" s="90"/>
    </row>
    <row r="696" spans="1:8" x14ac:dyDescent="0.35">
      <c r="A696" s="82" t="s">
        <v>261</v>
      </c>
      <c r="B696" s="8" t="s">
        <v>830</v>
      </c>
      <c r="C696" s="84" t="s">
        <v>27</v>
      </c>
      <c r="D696" s="88">
        <v>4</v>
      </c>
      <c r="E696" s="193"/>
      <c r="F696" s="193">
        <f t="shared" si="24"/>
        <v>0</v>
      </c>
      <c r="G696" s="254" t="s">
        <v>805</v>
      </c>
      <c r="H696" s="90"/>
    </row>
    <row r="697" spans="1:8" x14ac:dyDescent="0.35">
      <c r="A697" s="82" t="s">
        <v>155</v>
      </c>
      <c r="B697" s="8" t="s">
        <v>1075</v>
      </c>
      <c r="C697" s="84" t="s">
        <v>211</v>
      </c>
      <c r="D697" s="88">
        <v>1</v>
      </c>
      <c r="E697" s="193"/>
      <c r="F697" s="193">
        <f t="shared" si="24"/>
        <v>0</v>
      </c>
      <c r="G697" s="254" t="s">
        <v>805</v>
      </c>
      <c r="H697" s="90"/>
    </row>
    <row r="698" spans="1:8" x14ac:dyDescent="0.35">
      <c r="A698" s="49" t="s">
        <v>305</v>
      </c>
      <c r="B698" s="257" t="s">
        <v>940</v>
      </c>
      <c r="C698" s="51" t="s">
        <v>19</v>
      </c>
      <c r="D698" s="286">
        <v>4.1900000000000001E-3</v>
      </c>
      <c r="E698" s="193"/>
      <c r="F698" s="193">
        <f t="shared" si="24"/>
        <v>0</v>
      </c>
      <c r="G698" s="254" t="s">
        <v>805</v>
      </c>
      <c r="H698" s="90"/>
    </row>
    <row r="699" spans="1:8" x14ac:dyDescent="0.35">
      <c r="A699" s="49" t="s">
        <v>858</v>
      </c>
      <c r="B699" s="257" t="s">
        <v>1076</v>
      </c>
      <c r="C699" s="51" t="s">
        <v>28</v>
      </c>
      <c r="D699" s="56">
        <v>1</v>
      </c>
      <c r="E699" s="193"/>
      <c r="F699" s="193">
        <f t="shared" si="24"/>
        <v>0</v>
      </c>
      <c r="G699" s="254" t="s">
        <v>804</v>
      </c>
      <c r="H699" s="90"/>
    </row>
    <row r="700" spans="1:8" x14ac:dyDescent="0.35">
      <c r="A700" s="49">
        <v>12</v>
      </c>
      <c r="B700" s="257" t="s">
        <v>951</v>
      </c>
      <c r="C700" s="51" t="s">
        <v>28</v>
      </c>
      <c r="D700" s="52">
        <v>1</v>
      </c>
      <c r="E700" s="193"/>
      <c r="F700" s="193">
        <f t="shared" si="24"/>
        <v>0</v>
      </c>
      <c r="G700" s="254" t="s">
        <v>805</v>
      </c>
      <c r="H700" s="90"/>
    </row>
    <row r="701" spans="1:8" x14ac:dyDescent="0.35">
      <c r="A701" s="49" t="s">
        <v>832</v>
      </c>
      <c r="B701" s="257" t="s">
        <v>899</v>
      </c>
      <c r="C701" s="51" t="s">
        <v>28</v>
      </c>
      <c r="D701" s="52">
        <v>1</v>
      </c>
      <c r="E701" s="193"/>
      <c r="F701" s="193">
        <f t="shared" si="24"/>
        <v>0</v>
      </c>
      <c r="G701" s="254" t="s">
        <v>804</v>
      </c>
      <c r="H701" s="90"/>
    </row>
    <row r="702" spans="1:8" x14ac:dyDescent="0.35">
      <c r="A702" s="49" t="s">
        <v>833</v>
      </c>
      <c r="B702" s="257" t="s">
        <v>870</v>
      </c>
      <c r="C702" s="51" t="s">
        <v>68</v>
      </c>
      <c r="D702" s="287">
        <v>2</v>
      </c>
      <c r="E702" s="193"/>
      <c r="F702" s="193">
        <f t="shared" si="24"/>
        <v>0</v>
      </c>
      <c r="G702" s="254" t="s">
        <v>805</v>
      </c>
      <c r="H702" s="90"/>
    </row>
    <row r="703" spans="1:8" x14ac:dyDescent="0.35">
      <c r="A703" s="49" t="s">
        <v>835</v>
      </c>
      <c r="B703" s="257" t="s">
        <v>844</v>
      </c>
      <c r="C703" s="51" t="s">
        <v>68</v>
      </c>
      <c r="D703" s="52">
        <v>2</v>
      </c>
      <c r="E703" s="193"/>
      <c r="F703" s="193">
        <f t="shared" si="24"/>
        <v>0</v>
      </c>
      <c r="G703" s="254" t="s">
        <v>820</v>
      </c>
      <c r="H703" s="90"/>
    </row>
    <row r="704" spans="1:8" x14ac:dyDescent="0.35">
      <c r="A704" s="49" t="s">
        <v>859</v>
      </c>
      <c r="B704" s="257" t="s">
        <v>845</v>
      </c>
      <c r="C704" s="51" t="s">
        <v>68</v>
      </c>
      <c r="D704" s="52">
        <v>2</v>
      </c>
      <c r="E704" s="193"/>
      <c r="F704" s="193">
        <f t="shared" si="24"/>
        <v>0</v>
      </c>
      <c r="G704" s="254" t="s">
        <v>804</v>
      </c>
      <c r="H704" s="90"/>
    </row>
    <row r="705" spans="1:8" x14ac:dyDescent="0.35">
      <c r="A705" s="49" t="s">
        <v>837</v>
      </c>
      <c r="B705" s="257" t="s">
        <v>1023</v>
      </c>
      <c r="C705" s="51" t="s">
        <v>28</v>
      </c>
      <c r="D705" s="56">
        <v>2</v>
      </c>
      <c r="E705" s="193"/>
      <c r="F705" s="193">
        <f t="shared" si="24"/>
        <v>0</v>
      </c>
      <c r="G705" s="254" t="s">
        <v>805</v>
      </c>
      <c r="H705" s="90"/>
    </row>
    <row r="706" spans="1:8" x14ac:dyDescent="0.35">
      <c r="A706" s="49" t="s">
        <v>838</v>
      </c>
      <c r="B706" s="257" t="s">
        <v>1024</v>
      </c>
      <c r="C706" s="51" t="s">
        <v>28</v>
      </c>
      <c r="D706" s="56">
        <v>2</v>
      </c>
      <c r="E706" s="193"/>
      <c r="F706" s="193">
        <f t="shared" si="24"/>
        <v>0</v>
      </c>
      <c r="G706" s="254" t="s">
        <v>820</v>
      </c>
      <c r="H706" s="90"/>
    </row>
    <row r="707" spans="1:8" x14ac:dyDescent="0.35">
      <c r="A707" s="49" t="s">
        <v>547</v>
      </c>
      <c r="B707" s="257" t="s">
        <v>970</v>
      </c>
      <c r="C707" s="51" t="s">
        <v>28</v>
      </c>
      <c r="D707" s="52">
        <v>2</v>
      </c>
      <c r="E707" s="193"/>
      <c r="F707" s="193">
        <f t="shared" si="24"/>
        <v>0</v>
      </c>
      <c r="G707" s="254" t="s">
        <v>805</v>
      </c>
      <c r="H707" s="90"/>
    </row>
    <row r="708" spans="1:8" x14ac:dyDescent="0.35">
      <c r="A708" s="49" t="s">
        <v>861</v>
      </c>
      <c r="B708" s="257" t="s">
        <v>971</v>
      </c>
      <c r="C708" s="51" t="s">
        <v>28</v>
      </c>
      <c r="D708" s="52">
        <v>2</v>
      </c>
      <c r="E708" s="193"/>
      <c r="F708" s="193">
        <f t="shared" si="24"/>
        <v>0</v>
      </c>
      <c r="G708" s="254" t="s">
        <v>820</v>
      </c>
      <c r="H708" s="90"/>
    </row>
    <row r="709" spans="1:8" x14ac:dyDescent="0.35">
      <c r="A709" s="49" t="s">
        <v>841</v>
      </c>
      <c r="B709" s="257" t="s">
        <v>1077</v>
      </c>
      <c r="C709" s="51" t="s">
        <v>28</v>
      </c>
      <c r="D709" s="56">
        <v>1</v>
      </c>
      <c r="E709" s="193"/>
      <c r="F709" s="193">
        <f t="shared" si="24"/>
        <v>0</v>
      </c>
      <c r="G709" s="254" t="s">
        <v>805</v>
      </c>
      <c r="H709" s="90"/>
    </row>
    <row r="710" spans="1:8" x14ac:dyDescent="0.35">
      <c r="A710" s="49" t="s">
        <v>941</v>
      </c>
      <c r="B710" s="257" t="s">
        <v>942</v>
      </c>
      <c r="C710" s="51" t="s">
        <v>28</v>
      </c>
      <c r="D710" s="56">
        <v>1</v>
      </c>
      <c r="E710" s="193"/>
      <c r="F710" s="193">
        <f t="shared" si="24"/>
        <v>0</v>
      </c>
      <c r="G710" s="254" t="s">
        <v>804</v>
      </c>
      <c r="H710" s="90"/>
    </row>
    <row r="711" spans="1:8" ht="16.5" x14ac:dyDescent="0.35">
      <c r="A711" s="82" t="s">
        <v>467</v>
      </c>
      <c r="B711" s="8" t="s">
        <v>1078</v>
      </c>
      <c r="C711" s="84" t="s">
        <v>773</v>
      </c>
      <c r="D711" s="85">
        <v>0.01</v>
      </c>
      <c r="E711" s="193"/>
      <c r="F711" s="193">
        <f t="shared" si="24"/>
        <v>0</v>
      </c>
      <c r="G711" s="254" t="s">
        <v>805</v>
      </c>
      <c r="H711" s="90"/>
    </row>
    <row r="712" spans="1:8" x14ac:dyDescent="0.35">
      <c r="A712" s="49" t="s">
        <v>548</v>
      </c>
      <c r="B712" s="257" t="s">
        <v>984</v>
      </c>
      <c r="C712" s="51" t="s">
        <v>78</v>
      </c>
      <c r="D712" s="56">
        <v>1</v>
      </c>
      <c r="E712" s="193"/>
      <c r="F712" s="193">
        <f t="shared" si="24"/>
        <v>0</v>
      </c>
      <c r="G712" s="254" t="s">
        <v>820</v>
      </c>
      <c r="H712" s="90"/>
    </row>
    <row r="713" spans="1:8" x14ac:dyDescent="0.35">
      <c r="A713" s="49" t="s">
        <v>843</v>
      </c>
      <c r="B713" s="257" t="s">
        <v>999</v>
      </c>
      <c r="C713" s="51" t="s">
        <v>23</v>
      </c>
      <c r="D713" s="285">
        <v>1.6000000000000004E-2</v>
      </c>
      <c r="E713" s="193"/>
      <c r="F713" s="193">
        <f t="shared" si="24"/>
        <v>0</v>
      </c>
      <c r="G713" s="254" t="s">
        <v>805</v>
      </c>
      <c r="H713" s="90"/>
    </row>
    <row r="714" spans="1:8" ht="16.5" thickBot="1" x14ac:dyDescent="0.4">
      <c r="A714" s="134"/>
      <c r="B714" s="289" t="s">
        <v>943</v>
      </c>
      <c r="C714" s="51"/>
      <c r="D714" s="56"/>
      <c r="E714" s="316"/>
      <c r="F714" s="316"/>
      <c r="G714" s="254"/>
      <c r="H714" s="90"/>
    </row>
    <row r="715" spans="1:8" ht="16.5" x14ac:dyDescent="0.35">
      <c r="A715" s="290" t="s">
        <v>823</v>
      </c>
      <c r="B715" s="253" t="s">
        <v>824</v>
      </c>
      <c r="C715" s="39" t="s">
        <v>773</v>
      </c>
      <c r="D715" s="46">
        <v>0.42</v>
      </c>
      <c r="E715" s="315"/>
      <c r="F715" s="315">
        <f>D715*E715</f>
        <v>0</v>
      </c>
      <c r="G715" s="254" t="s">
        <v>805</v>
      </c>
      <c r="H715" s="90"/>
    </row>
    <row r="716" spans="1:8" x14ac:dyDescent="0.35">
      <c r="A716" s="49">
        <v>2</v>
      </c>
      <c r="B716" s="257" t="s">
        <v>962</v>
      </c>
      <c r="C716" s="51" t="s">
        <v>52</v>
      </c>
      <c r="D716" s="56">
        <v>4.2</v>
      </c>
      <c r="E716" s="193"/>
      <c r="F716" s="193">
        <f t="shared" ref="F716:F739" si="25">D716*E716</f>
        <v>0</v>
      </c>
      <c r="G716" s="254" t="s">
        <v>805</v>
      </c>
      <c r="H716" s="90"/>
    </row>
    <row r="717" spans="1:8" x14ac:dyDescent="0.35">
      <c r="A717" s="49" t="s">
        <v>825</v>
      </c>
      <c r="B717" s="257" t="s">
        <v>90</v>
      </c>
      <c r="C717" s="51" t="s">
        <v>19</v>
      </c>
      <c r="D717" s="98">
        <v>5.0399999999999993E-3</v>
      </c>
      <c r="E717" s="193"/>
      <c r="F717" s="193">
        <f t="shared" si="25"/>
        <v>0</v>
      </c>
      <c r="G717" s="254" t="s">
        <v>804</v>
      </c>
      <c r="H717" s="90"/>
    </row>
    <row r="718" spans="1:8" ht="16.5" x14ac:dyDescent="0.35">
      <c r="A718" s="82" t="s">
        <v>118</v>
      </c>
      <c r="B718" s="252" t="s">
        <v>993</v>
      </c>
      <c r="C718" s="84" t="s">
        <v>773</v>
      </c>
      <c r="D718" s="109">
        <v>4.5</v>
      </c>
      <c r="E718" s="193"/>
      <c r="F718" s="193">
        <f t="shared" si="25"/>
        <v>0</v>
      </c>
      <c r="G718" s="254" t="s">
        <v>805</v>
      </c>
      <c r="H718" s="90"/>
    </row>
    <row r="719" spans="1:8" ht="16.5" x14ac:dyDescent="0.35">
      <c r="A719" s="82" t="s">
        <v>248</v>
      </c>
      <c r="B719" s="255" t="s">
        <v>964</v>
      </c>
      <c r="C719" s="84" t="s">
        <v>773</v>
      </c>
      <c r="D719" s="85">
        <v>2.23</v>
      </c>
      <c r="E719" s="193"/>
      <c r="F719" s="193">
        <f t="shared" si="25"/>
        <v>0</v>
      </c>
      <c r="G719" s="254" t="s">
        <v>805</v>
      </c>
      <c r="H719" s="90"/>
    </row>
    <row r="720" spans="1:8" ht="16.5" x14ac:dyDescent="0.35">
      <c r="A720" s="82" t="s">
        <v>119</v>
      </c>
      <c r="B720" s="255" t="s">
        <v>965</v>
      </c>
      <c r="C720" s="84" t="s">
        <v>773</v>
      </c>
      <c r="D720" s="85">
        <v>0.84</v>
      </c>
      <c r="E720" s="193"/>
      <c r="F720" s="193">
        <f t="shared" si="25"/>
        <v>0</v>
      </c>
      <c r="G720" s="254" t="s">
        <v>805</v>
      </c>
      <c r="H720" s="90"/>
    </row>
    <row r="721" spans="1:8" ht="16.5" x14ac:dyDescent="0.35">
      <c r="A721" s="82" t="s">
        <v>251</v>
      </c>
      <c r="B721" s="255" t="s">
        <v>826</v>
      </c>
      <c r="C721" s="84" t="s">
        <v>773</v>
      </c>
      <c r="D721" s="85">
        <v>1.51</v>
      </c>
      <c r="E721" s="193"/>
      <c r="F721" s="193">
        <f t="shared" si="25"/>
        <v>0</v>
      </c>
      <c r="G721" s="254" t="s">
        <v>805</v>
      </c>
      <c r="H721" s="90"/>
    </row>
    <row r="722" spans="1:8" x14ac:dyDescent="0.35">
      <c r="A722" s="49">
        <v>7</v>
      </c>
      <c r="B722" s="257" t="s">
        <v>968</v>
      </c>
      <c r="C722" s="51" t="s">
        <v>27</v>
      </c>
      <c r="D722" s="52">
        <v>6</v>
      </c>
      <c r="E722" s="193"/>
      <c r="F722" s="193">
        <f t="shared" si="25"/>
        <v>0</v>
      </c>
      <c r="G722" s="254" t="s">
        <v>805</v>
      </c>
      <c r="H722" s="90"/>
    </row>
    <row r="723" spans="1:8" x14ac:dyDescent="0.35">
      <c r="A723" s="49" t="s">
        <v>849</v>
      </c>
      <c r="B723" s="257" t="s">
        <v>969</v>
      </c>
      <c r="C723" s="51" t="s">
        <v>27</v>
      </c>
      <c r="D723" s="52">
        <v>6.0600000000000005</v>
      </c>
      <c r="E723" s="193"/>
      <c r="F723" s="193">
        <f t="shared" si="25"/>
        <v>0</v>
      </c>
      <c r="G723" s="254" t="s">
        <v>820</v>
      </c>
      <c r="H723" s="90"/>
    </row>
    <row r="724" spans="1:8" x14ac:dyDescent="0.35">
      <c r="A724" s="49">
        <v>8</v>
      </c>
      <c r="B724" s="257" t="s">
        <v>829</v>
      </c>
      <c r="C724" s="51" t="s">
        <v>27</v>
      </c>
      <c r="D724" s="52">
        <v>6</v>
      </c>
      <c r="E724" s="193"/>
      <c r="F724" s="193">
        <f t="shared" si="25"/>
        <v>0</v>
      </c>
      <c r="G724" s="254" t="s">
        <v>805</v>
      </c>
      <c r="H724" s="90"/>
    </row>
    <row r="725" spans="1:8" x14ac:dyDescent="0.35">
      <c r="A725" s="49" t="s">
        <v>261</v>
      </c>
      <c r="B725" s="8" t="s">
        <v>830</v>
      </c>
      <c r="C725" s="84" t="s">
        <v>27</v>
      </c>
      <c r="D725" s="88">
        <v>6</v>
      </c>
      <c r="E725" s="193"/>
      <c r="F725" s="193">
        <f t="shared" si="25"/>
        <v>0</v>
      </c>
      <c r="G725" s="254" t="s">
        <v>805</v>
      </c>
      <c r="H725" s="90"/>
    </row>
    <row r="726" spans="1:8" x14ac:dyDescent="0.35">
      <c r="A726" s="49" t="s">
        <v>155</v>
      </c>
      <c r="B726" s="262" t="s">
        <v>986</v>
      </c>
      <c r="C726" s="51" t="s">
        <v>853</v>
      </c>
      <c r="D726" s="283">
        <v>2</v>
      </c>
      <c r="E726" s="193"/>
      <c r="F726" s="193">
        <f t="shared" si="25"/>
        <v>0</v>
      </c>
      <c r="G726" s="254" t="s">
        <v>805</v>
      </c>
      <c r="H726" s="90"/>
    </row>
    <row r="727" spans="1:8" x14ac:dyDescent="0.35">
      <c r="A727" s="49" t="s">
        <v>305</v>
      </c>
      <c r="B727" s="257" t="s">
        <v>856</v>
      </c>
      <c r="C727" s="51" t="s">
        <v>19</v>
      </c>
      <c r="D727" s="285">
        <v>4.7999999999999996E-3</v>
      </c>
      <c r="E727" s="193"/>
      <c r="F727" s="193">
        <f t="shared" si="25"/>
        <v>0</v>
      </c>
      <c r="G727" s="254" t="s">
        <v>805</v>
      </c>
      <c r="H727" s="90"/>
    </row>
    <row r="728" spans="1:8" x14ac:dyDescent="0.35">
      <c r="A728" s="49" t="s">
        <v>858</v>
      </c>
      <c r="B728" s="257" t="s">
        <v>857</v>
      </c>
      <c r="C728" s="51" t="s">
        <v>28</v>
      </c>
      <c r="D728" s="56">
        <v>1</v>
      </c>
      <c r="E728" s="193"/>
      <c r="F728" s="193">
        <f t="shared" si="25"/>
        <v>0</v>
      </c>
      <c r="G728" s="254" t="s">
        <v>804</v>
      </c>
      <c r="H728" s="90"/>
    </row>
    <row r="729" spans="1:8" x14ac:dyDescent="0.35">
      <c r="A729" s="49" t="s">
        <v>831</v>
      </c>
      <c r="B729" s="257" t="s">
        <v>987</v>
      </c>
      <c r="C729" s="51" t="s">
        <v>19</v>
      </c>
      <c r="D729" s="285">
        <v>2.8000000000000001E-2</v>
      </c>
      <c r="E729" s="193"/>
      <c r="F729" s="193">
        <f t="shared" si="25"/>
        <v>0</v>
      </c>
      <c r="G729" s="254" t="s">
        <v>805</v>
      </c>
      <c r="H729" s="90"/>
    </row>
    <row r="730" spans="1:8" x14ac:dyDescent="0.35">
      <c r="A730" s="49" t="s">
        <v>832</v>
      </c>
      <c r="B730" s="257" t="s">
        <v>816</v>
      </c>
      <c r="C730" s="51" t="s">
        <v>28</v>
      </c>
      <c r="D730" s="52">
        <v>2</v>
      </c>
      <c r="E730" s="193"/>
      <c r="F730" s="193">
        <f t="shared" si="25"/>
        <v>0</v>
      </c>
      <c r="G730" s="254" t="s">
        <v>820</v>
      </c>
      <c r="H730" s="90"/>
    </row>
    <row r="731" spans="1:8" x14ac:dyDescent="0.35">
      <c r="A731" s="49" t="s">
        <v>833</v>
      </c>
      <c r="B731" s="257" t="s">
        <v>923</v>
      </c>
      <c r="C731" s="51" t="s">
        <v>68</v>
      </c>
      <c r="D731" s="287">
        <v>1</v>
      </c>
      <c r="E731" s="193"/>
      <c r="F731" s="193">
        <f t="shared" si="25"/>
        <v>0</v>
      </c>
      <c r="G731" s="254" t="s">
        <v>805</v>
      </c>
      <c r="H731" s="90"/>
    </row>
    <row r="732" spans="1:8" x14ac:dyDescent="0.35">
      <c r="A732" s="49" t="s">
        <v>835</v>
      </c>
      <c r="B732" s="257" t="s">
        <v>842</v>
      </c>
      <c r="C732" s="51" t="s">
        <v>68</v>
      </c>
      <c r="D732" s="52">
        <v>1</v>
      </c>
      <c r="E732" s="193"/>
      <c r="F732" s="193">
        <f t="shared" si="25"/>
        <v>0</v>
      </c>
      <c r="G732" s="254" t="s">
        <v>804</v>
      </c>
      <c r="H732" s="90"/>
    </row>
    <row r="733" spans="1:8" x14ac:dyDescent="0.35">
      <c r="A733" s="49" t="s">
        <v>837</v>
      </c>
      <c r="B733" s="257" t="s">
        <v>970</v>
      </c>
      <c r="C733" s="51" t="s">
        <v>28</v>
      </c>
      <c r="D733" s="56">
        <v>2</v>
      </c>
      <c r="E733" s="193"/>
      <c r="F733" s="193">
        <f t="shared" si="25"/>
        <v>0</v>
      </c>
      <c r="G733" s="254" t="s">
        <v>805</v>
      </c>
      <c r="H733" s="90"/>
    </row>
    <row r="734" spans="1:8" x14ac:dyDescent="0.35">
      <c r="A734" s="49" t="s">
        <v>838</v>
      </c>
      <c r="B734" s="257" t="s">
        <v>971</v>
      </c>
      <c r="C734" s="51" t="s">
        <v>28</v>
      </c>
      <c r="D734" s="52">
        <v>2</v>
      </c>
      <c r="E734" s="193"/>
      <c r="F734" s="193">
        <f t="shared" si="25"/>
        <v>0</v>
      </c>
      <c r="G734" s="254" t="s">
        <v>820</v>
      </c>
      <c r="H734" s="90"/>
    </row>
    <row r="735" spans="1:8" x14ac:dyDescent="0.35">
      <c r="A735" s="49" t="s">
        <v>547</v>
      </c>
      <c r="B735" s="257" t="s">
        <v>870</v>
      </c>
      <c r="C735" s="51" t="s">
        <v>68</v>
      </c>
      <c r="D735" s="283">
        <v>2</v>
      </c>
      <c r="E735" s="193"/>
      <c r="F735" s="193">
        <f t="shared" si="25"/>
        <v>0</v>
      </c>
      <c r="G735" s="254" t="s">
        <v>805</v>
      </c>
      <c r="H735" s="90"/>
    </row>
    <row r="736" spans="1:8" x14ac:dyDescent="0.35">
      <c r="A736" s="49" t="s">
        <v>861</v>
      </c>
      <c r="B736" s="257" t="s">
        <v>844</v>
      </c>
      <c r="C736" s="51" t="s">
        <v>68</v>
      </c>
      <c r="D736" s="56">
        <v>2</v>
      </c>
      <c r="E736" s="193"/>
      <c r="F736" s="193">
        <f t="shared" si="25"/>
        <v>0</v>
      </c>
      <c r="G736" s="254" t="s">
        <v>820</v>
      </c>
      <c r="H736" s="90"/>
    </row>
    <row r="737" spans="1:8" x14ac:dyDescent="0.35">
      <c r="A737" s="49" t="s">
        <v>944</v>
      </c>
      <c r="B737" s="257" t="s">
        <v>845</v>
      </c>
      <c r="C737" s="51" t="s">
        <v>68</v>
      </c>
      <c r="D737" s="56">
        <v>2</v>
      </c>
      <c r="E737" s="193"/>
      <c r="F737" s="193">
        <f t="shared" si="25"/>
        <v>0</v>
      </c>
      <c r="G737" s="254" t="s">
        <v>804</v>
      </c>
      <c r="H737" s="90"/>
    </row>
    <row r="738" spans="1:8" x14ac:dyDescent="0.35">
      <c r="A738" s="49" t="s">
        <v>841</v>
      </c>
      <c r="B738" s="257" t="s">
        <v>984</v>
      </c>
      <c r="C738" s="51" t="s">
        <v>78</v>
      </c>
      <c r="D738" s="56">
        <v>1</v>
      </c>
      <c r="E738" s="193"/>
      <c r="F738" s="193">
        <f t="shared" si="25"/>
        <v>0</v>
      </c>
      <c r="G738" s="254" t="s">
        <v>820</v>
      </c>
      <c r="H738" s="90"/>
    </row>
    <row r="739" spans="1:8" x14ac:dyDescent="0.35">
      <c r="A739" s="49" t="s">
        <v>467</v>
      </c>
      <c r="B739" s="257" t="s">
        <v>999</v>
      </c>
      <c r="C739" s="51" t="s">
        <v>23</v>
      </c>
      <c r="D739" s="285">
        <v>1.6000000000000004E-2</v>
      </c>
      <c r="E739" s="193"/>
      <c r="F739" s="193">
        <f t="shared" si="25"/>
        <v>0</v>
      </c>
      <c r="G739" s="254" t="s">
        <v>805</v>
      </c>
      <c r="H739" s="90"/>
    </row>
    <row r="740" spans="1:8" x14ac:dyDescent="0.35">
      <c r="A740" s="134"/>
      <c r="B740" s="289" t="s">
        <v>945</v>
      </c>
      <c r="C740" s="51"/>
      <c r="D740" s="56"/>
      <c r="E740" s="316"/>
      <c r="F740" s="316"/>
      <c r="G740" s="254"/>
      <c r="H740" s="90"/>
    </row>
    <row r="741" spans="1:8" x14ac:dyDescent="0.35">
      <c r="A741" s="49" t="s">
        <v>823</v>
      </c>
      <c r="B741" s="257" t="s">
        <v>1079</v>
      </c>
      <c r="C741" s="51" t="s">
        <v>27</v>
      </c>
      <c r="D741" s="56">
        <v>1.5</v>
      </c>
      <c r="E741" s="181"/>
      <c r="F741" s="181">
        <f>D741*E741</f>
        <v>0</v>
      </c>
      <c r="G741" s="254" t="s">
        <v>805</v>
      </c>
      <c r="H741" s="90"/>
    </row>
    <row r="742" spans="1:8" x14ac:dyDescent="0.35">
      <c r="A742" s="49" t="s">
        <v>946</v>
      </c>
      <c r="B742" s="257" t="s">
        <v>1058</v>
      </c>
      <c r="C742" s="51" t="s">
        <v>27</v>
      </c>
      <c r="D742" s="52">
        <v>1.5150000000000001</v>
      </c>
      <c r="E742" s="181"/>
      <c r="F742" s="181">
        <f>D742*E742</f>
        <v>0</v>
      </c>
      <c r="G742" s="254" t="s">
        <v>820</v>
      </c>
      <c r="H742" s="90"/>
    </row>
    <row r="743" spans="1:8" x14ac:dyDescent="0.35">
      <c r="A743" s="49" t="s">
        <v>117</v>
      </c>
      <c r="B743" s="257" t="s">
        <v>936</v>
      </c>
      <c r="C743" s="51" t="s">
        <v>27</v>
      </c>
      <c r="D743" s="56">
        <v>1.5</v>
      </c>
      <c r="E743" s="181"/>
      <c r="F743" s="181">
        <f t="shared" ref="F743:F757" si="26">D743*E743</f>
        <v>0</v>
      </c>
      <c r="G743" s="254" t="s">
        <v>805</v>
      </c>
      <c r="H743" s="90"/>
    </row>
    <row r="744" spans="1:8" x14ac:dyDescent="0.35">
      <c r="A744" s="82" t="s">
        <v>118</v>
      </c>
      <c r="B744" s="8" t="s">
        <v>1080</v>
      </c>
      <c r="C744" s="84" t="s">
        <v>211</v>
      </c>
      <c r="D744" s="88">
        <v>1</v>
      </c>
      <c r="E744" s="181"/>
      <c r="F744" s="181">
        <f t="shared" si="26"/>
        <v>0</v>
      </c>
      <c r="G744" s="254" t="s">
        <v>805</v>
      </c>
      <c r="H744" s="90"/>
    </row>
    <row r="745" spans="1:8" x14ac:dyDescent="0.35">
      <c r="A745" s="49" t="s">
        <v>248</v>
      </c>
      <c r="B745" s="257" t="s">
        <v>937</v>
      </c>
      <c r="C745" s="51" t="s">
        <v>19</v>
      </c>
      <c r="D745" s="286">
        <v>1.065E-3</v>
      </c>
      <c r="E745" s="181"/>
      <c r="F745" s="181">
        <f t="shared" si="26"/>
        <v>0</v>
      </c>
      <c r="G745" s="254" t="s">
        <v>805</v>
      </c>
      <c r="H745" s="90"/>
    </row>
    <row r="746" spans="1:8" x14ac:dyDescent="0.35">
      <c r="A746" s="49" t="s">
        <v>322</v>
      </c>
      <c r="B746" s="257" t="s">
        <v>938</v>
      </c>
      <c r="C746" s="51" t="s">
        <v>28</v>
      </c>
      <c r="D746" s="56">
        <v>1</v>
      </c>
      <c r="E746" s="181"/>
      <c r="F746" s="181">
        <f t="shared" si="26"/>
        <v>0</v>
      </c>
      <c r="G746" s="254" t="s">
        <v>804</v>
      </c>
      <c r="H746" s="90"/>
    </row>
    <row r="747" spans="1:8" x14ac:dyDescent="0.35">
      <c r="A747" s="49" t="s">
        <v>119</v>
      </c>
      <c r="B747" s="257" t="s">
        <v>1060</v>
      </c>
      <c r="C747" s="51" t="s">
        <v>68</v>
      </c>
      <c r="D747" s="283">
        <v>1</v>
      </c>
      <c r="E747" s="181"/>
      <c r="F747" s="181">
        <f t="shared" si="26"/>
        <v>0</v>
      </c>
      <c r="G747" s="254" t="s">
        <v>805</v>
      </c>
      <c r="H747" s="90"/>
    </row>
    <row r="748" spans="1:8" x14ac:dyDescent="0.35">
      <c r="A748" s="49" t="s">
        <v>947</v>
      </c>
      <c r="B748" s="257" t="s">
        <v>1061</v>
      </c>
      <c r="C748" s="51" t="s">
        <v>68</v>
      </c>
      <c r="D748" s="56">
        <v>1</v>
      </c>
      <c r="E748" s="181"/>
      <c r="F748" s="181">
        <f t="shared" si="26"/>
        <v>0</v>
      </c>
      <c r="G748" s="254" t="s">
        <v>804</v>
      </c>
      <c r="H748" s="90"/>
    </row>
    <row r="749" spans="1:8" x14ac:dyDescent="0.35">
      <c r="A749" s="82" t="s">
        <v>251</v>
      </c>
      <c r="B749" s="8" t="s">
        <v>1062</v>
      </c>
      <c r="C749" s="84" t="s">
        <v>28</v>
      </c>
      <c r="D749" s="283">
        <v>1</v>
      </c>
      <c r="E749" s="181"/>
      <c r="F749" s="181">
        <f t="shared" si="26"/>
        <v>0</v>
      </c>
      <c r="G749" s="254" t="s">
        <v>805</v>
      </c>
      <c r="H749" s="90"/>
    </row>
    <row r="750" spans="1:8" x14ac:dyDescent="0.35">
      <c r="A750" s="82" t="s">
        <v>855</v>
      </c>
      <c r="B750" s="8" t="s">
        <v>1063</v>
      </c>
      <c r="C750" s="84" t="s">
        <v>28</v>
      </c>
      <c r="D750" s="88">
        <v>1</v>
      </c>
      <c r="E750" s="181"/>
      <c r="F750" s="181">
        <f t="shared" si="26"/>
        <v>0</v>
      </c>
      <c r="G750" s="254" t="s">
        <v>820</v>
      </c>
      <c r="H750" s="90"/>
    </row>
    <row r="751" spans="1:8" x14ac:dyDescent="0.35">
      <c r="A751" s="49" t="s">
        <v>252</v>
      </c>
      <c r="B751" s="257" t="s">
        <v>1064</v>
      </c>
      <c r="C751" s="51" t="s">
        <v>68</v>
      </c>
      <c r="D751" s="283">
        <v>1</v>
      </c>
      <c r="E751" s="181"/>
      <c r="F751" s="181">
        <f t="shared" si="26"/>
        <v>0</v>
      </c>
      <c r="G751" s="254" t="s">
        <v>805</v>
      </c>
      <c r="H751" s="90"/>
    </row>
    <row r="752" spans="1:8" x14ac:dyDescent="0.35">
      <c r="A752" s="49" t="s">
        <v>849</v>
      </c>
      <c r="B752" s="257" t="s">
        <v>1065</v>
      </c>
      <c r="C752" s="51" t="s">
        <v>68</v>
      </c>
      <c r="D752" s="56">
        <v>1</v>
      </c>
      <c r="E752" s="181"/>
      <c r="F752" s="181">
        <f t="shared" si="26"/>
        <v>0</v>
      </c>
      <c r="G752" s="254" t="s">
        <v>820</v>
      </c>
      <c r="H752" s="90"/>
    </row>
    <row r="753" spans="1:8" x14ac:dyDescent="0.35">
      <c r="A753" s="49" t="s">
        <v>948</v>
      </c>
      <c r="B753" s="257" t="s">
        <v>1066</v>
      </c>
      <c r="C753" s="84" t="s">
        <v>68</v>
      </c>
      <c r="D753" s="88">
        <v>1</v>
      </c>
      <c r="E753" s="181"/>
      <c r="F753" s="181">
        <f t="shared" si="26"/>
        <v>0</v>
      </c>
      <c r="G753" s="254" t="s">
        <v>804</v>
      </c>
      <c r="H753" s="90"/>
    </row>
    <row r="754" spans="1:8" x14ac:dyDescent="0.35">
      <c r="A754" s="82" t="s">
        <v>260</v>
      </c>
      <c r="B754" s="8" t="s">
        <v>1069</v>
      </c>
      <c r="C754" s="84" t="s">
        <v>28</v>
      </c>
      <c r="D754" s="88">
        <v>1</v>
      </c>
      <c r="E754" s="181"/>
      <c r="F754" s="181">
        <f t="shared" si="26"/>
        <v>0</v>
      </c>
      <c r="G754" s="254" t="s">
        <v>805</v>
      </c>
      <c r="H754" s="90"/>
    </row>
    <row r="755" spans="1:8" x14ac:dyDescent="0.35">
      <c r="A755" s="82" t="s">
        <v>827</v>
      </c>
      <c r="B755" s="8" t="s">
        <v>1070</v>
      </c>
      <c r="C755" s="84" t="s">
        <v>28</v>
      </c>
      <c r="D755" s="88">
        <v>1</v>
      </c>
      <c r="E755" s="181"/>
      <c r="F755" s="181">
        <f t="shared" si="26"/>
        <v>0</v>
      </c>
      <c r="G755" s="254" t="s">
        <v>820</v>
      </c>
      <c r="H755" s="90"/>
    </row>
    <row r="756" spans="1:8" x14ac:dyDescent="0.35">
      <c r="A756" s="82" t="s">
        <v>261</v>
      </c>
      <c r="B756" s="8" t="s">
        <v>1081</v>
      </c>
      <c r="C756" s="84" t="s">
        <v>28</v>
      </c>
      <c r="D756" s="88">
        <v>1</v>
      </c>
      <c r="E756" s="181"/>
      <c r="F756" s="181">
        <f t="shared" si="26"/>
        <v>0</v>
      </c>
      <c r="G756" s="254" t="s">
        <v>805</v>
      </c>
      <c r="H756" s="90"/>
    </row>
    <row r="757" spans="1:8" x14ac:dyDescent="0.35">
      <c r="A757" s="82" t="s">
        <v>828</v>
      </c>
      <c r="B757" s="8" t="s">
        <v>1073</v>
      </c>
      <c r="C757" s="84" t="s">
        <v>28</v>
      </c>
      <c r="D757" s="88">
        <v>1</v>
      </c>
      <c r="E757" s="181"/>
      <c r="F757" s="181">
        <f t="shared" si="26"/>
        <v>0</v>
      </c>
      <c r="G757" s="254" t="s">
        <v>820</v>
      </c>
      <c r="H757" s="90"/>
    </row>
    <row r="758" spans="1:8" ht="16.5" thickBot="1" x14ac:dyDescent="0.4">
      <c r="A758" s="134"/>
      <c r="B758" s="289" t="s">
        <v>949</v>
      </c>
      <c r="C758" s="51"/>
      <c r="D758" s="56"/>
      <c r="E758" s="316"/>
      <c r="F758" s="316"/>
      <c r="G758" s="254"/>
      <c r="H758" s="90"/>
    </row>
    <row r="759" spans="1:8" ht="16.5" x14ac:dyDescent="0.35">
      <c r="A759" s="290" t="s">
        <v>823</v>
      </c>
      <c r="B759" s="253" t="s">
        <v>824</v>
      </c>
      <c r="C759" s="39" t="s">
        <v>773</v>
      </c>
      <c r="D759" s="72">
        <v>0.98</v>
      </c>
      <c r="E759" s="315"/>
      <c r="F759" s="317">
        <f>D759*E759</f>
        <v>0</v>
      </c>
      <c r="G759" s="254" t="s">
        <v>805</v>
      </c>
      <c r="H759" s="90"/>
    </row>
    <row r="760" spans="1:8" x14ac:dyDescent="0.35">
      <c r="A760" s="49" t="s">
        <v>117</v>
      </c>
      <c r="B760" s="257" t="s">
        <v>962</v>
      </c>
      <c r="C760" s="51" t="s">
        <v>52</v>
      </c>
      <c r="D760" s="52">
        <v>9.8000000000000007</v>
      </c>
      <c r="E760" s="193"/>
      <c r="F760" s="193">
        <f t="shared" ref="F760:F786" si="27">D760*E760</f>
        <v>0</v>
      </c>
      <c r="G760" s="254" t="s">
        <v>805</v>
      </c>
      <c r="H760" s="90"/>
    </row>
    <row r="761" spans="1:8" x14ac:dyDescent="0.35">
      <c r="A761" s="49" t="s">
        <v>825</v>
      </c>
      <c r="B761" s="257" t="s">
        <v>90</v>
      </c>
      <c r="C761" s="51" t="s">
        <v>19</v>
      </c>
      <c r="D761" s="98">
        <v>1.176E-2</v>
      </c>
      <c r="E761" s="193"/>
      <c r="F761" s="193">
        <f t="shared" si="27"/>
        <v>0</v>
      </c>
      <c r="G761" s="254" t="s">
        <v>804</v>
      </c>
      <c r="H761" s="90"/>
    </row>
    <row r="762" spans="1:8" ht="16.5" x14ac:dyDescent="0.35">
      <c r="A762" s="82" t="s">
        <v>118</v>
      </c>
      <c r="B762" s="252" t="s">
        <v>993</v>
      </c>
      <c r="C762" s="84" t="s">
        <v>773</v>
      </c>
      <c r="D762" s="47">
        <v>11.1</v>
      </c>
      <c r="E762" s="193"/>
      <c r="F762" s="193">
        <f t="shared" si="27"/>
        <v>0</v>
      </c>
      <c r="G762" s="254" t="s">
        <v>805</v>
      </c>
      <c r="H762" s="90"/>
    </row>
    <row r="763" spans="1:8" ht="16.5" x14ac:dyDescent="0.35">
      <c r="A763" s="82" t="s">
        <v>248</v>
      </c>
      <c r="B763" s="255" t="s">
        <v>964</v>
      </c>
      <c r="C763" s="84" t="s">
        <v>773</v>
      </c>
      <c r="D763" s="88">
        <v>5.2</v>
      </c>
      <c r="E763" s="193"/>
      <c r="F763" s="193">
        <f t="shared" si="27"/>
        <v>0</v>
      </c>
      <c r="G763" s="254" t="s">
        <v>805</v>
      </c>
      <c r="H763" s="90"/>
    </row>
    <row r="764" spans="1:8" ht="16.5" x14ac:dyDescent="0.35">
      <c r="A764" s="82" t="s">
        <v>119</v>
      </c>
      <c r="B764" s="255" t="s">
        <v>965</v>
      </c>
      <c r="C764" s="84" t="s">
        <v>773</v>
      </c>
      <c r="D764" s="85">
        <v>1.96</v>
      </c>
      <c r="E764" s="193"/>
      <c r="F764" s="193">
        <f t="shared" si="27"/>
        <v>0</v>
      </c>
      <c r="G764" s="254" t="s">
        <v>805</v>
      </c>
      <c r="H764" s="90"/>
    </row>
    <row r="765" spans="1:8" ht="16.5" x14ac:dyDescent="0.35">
      <c r="A765" s="82" t="s">
        <v>251</v>
      </c>
      <c r="B765" s="255" t="s">
        <v>826</v>
      </c>
      <c r="C765" s="84" t="s">
        <v>773</v>
      </c>
      <c r="D765" s="85">
        <v>3.53</v>
      </c>
      <c r="E765" s="193"/>
      <c r="F765" s="193">
        <f t="shared" si="27"/>
        <v>0</v>
      </c>
      <c r="G765" s="254" t="s">
        <v>805</v>
      </c>
      <c r="H765" s="90"/>
    </row>
    <row r="766" spans="1:8" x14ac:dyDescent="0.35">
      <c r="A766" s="49" t="s">
        <v>252</v>
      </c>
      <c r="B766" s="257" t="s">
        <v>968</v>
      </c>
      <c r="C766" s="51" t="s">
        <v>27</v>
      </c>
      <c r="D766" s="56">
        <v>14</v>
      </c>
      <c r="E766" s="193"/>
      <c r="F766" s="193">
        <f t="shared" si="27"/>
        <v>0</v>
      </c>
      <c r="G766" s="254" t="s">
        <v>805</v>
      </c>
      <c r="H766" s="90"/>
    </row>
    <row r="767" spans="1:8" x14ac:dyDescent="0.35">
      <c r="A767" s="49" t="s">
        <v>849</v>
      </c>
      <c r="B767" s="257" t="s">
        <v>969</v>
      </c>
      <c r="C767" s="51" t="s">
        <v>27</v>
      </c>
      <c r="D767" s="52">
        <v>14.14</v>
      </c>
      <c r="E767" s="193"/>
      <c r="F767" s="193">
        <f t="shared" si="27"/>
        <v>0</v>
      </c>
      <c r="G767" s="254" t="s">
        <v>820</v>
      </c>
      <c r="H767" s="90"/>
    </row>
    <row r="768" spans="1:8" x14ac:dyDescent="0.35">
      <c r="A768" s="49" t="s">
        <v>260</v>
      </c>
      <c r="B768" s="257" t="s">
        <v>829</v>
      </c>
      <c r="C768" s="51" t="s">
        <v>27</v>
      </c>
      <c r="D768" s="56">
        <v>14</v>
      </c>
      <c r="E768" s="193"/>
      <c r="F768" s="193">
        <f t="shared" si="27"/>
        <v>0</v>
      </c>
      <c r="G768" s="254" t="s">
        <v>805</v>
      </c>
      <c r="H768" s="90"/>
    </row>
    <row r="769" spans="1:8" x14ac:dyDescent="0.35">
      <c r="A769" s="82" t="s">
        <v>261</v>
      </c>
      <c r="B769" s="8" t="s">
        <v>830</v>
      </c>
      <c r="C769" s="84" t="s">
        <v>27</v>
      </c>
      <c r="D769" s="88">
        <v>14</v>
      </c>
      <c r="E769" s="193"/>
      <c r="F769" s="193">
        <f t="shared" si="27"/>
        <v>0</v>
      </c>
      <c r="G769" s="254" t="s">
        <v>805</v>
      </c>
      <c r="H769" s="90"/>
    </row>
    <row r="770" spans="1:8" x14ac:dyDescent="0.35">
      <c r="A770" s="82" t="s">
        <v>155</v>
      </c>
      <c r="B770" s="8" t="s">
        <v>1082</v>
      </c>
      <c r="C770" s="84" t="s">
        <v>211</v>
      </c>
      <c r="D770" s="88">
        <v>1</v>
      </c>
      <c r="E770" s="193"/>
      <c r="F770" s="193">
        <f t="shared" si="27"/>
        <v>0</v>
      </c>
      <c r="G770" s="254" t="s">
        <v>805</v>
      </c>
      <c r="H770" s="90"/>
    </row>
    <row r="771" spans="1:8" x14ac:dyDescent="0.35">
      <c r="A771" s="49" t="s">
        <v>305</v>
      </c>
      <c r="B771" s="257" t="s">
        <v>950</v>
      </c>
      <c r="C771" s="51" t="s">
        <v>19</v>
      </c>
      <c r="D771" s="286">
        <v>2.5140000000000002E-3</v>
      </c>
      <c r="E771" s="193"/>
      <c r="F771" s="193">
        <f t="shared" si="27"/>
        <v>0</v>
      </c>
      <c r="G771" s="254" t="s">
        <v>805</v>
      </c>
      <c r="H771" s="90"/>
    </row>
    <row r="772" spans="1:8" x14ac:dyDescent="0.35">
      <c r="A772" s="49" t="s">
        <v>858</v>
      </c>
      <c r="B772" s="257" t="s">
        <v>1083</v>
      </c>
      <c r="C772" s="51" t="s">
        <v>28</v>
      </c>
      <c r="D772" s="56">
        <v>1</v>
      </c>
      <c r="E772" s="193"/>
      <c r="F772" s="193">
        <f t="shared" si="27"/>
        <v>0</v>
      </c>
      <c r="G772" s="254" t="s">
        <v>804</v>
      </c>
      <c r="H772" s="90"/>
    </row>
    <row r="773" spans="1:8" x14ac:dyDescent="0.35">
      <c r="A773" s="49" t="s">
        <v>831</v>
      </c>
      <c r="B773" s="257" t="s">
        <v>951</v>
      </c>
      <c r="C773" s="51" t="s">
        <v>28</v>
      </c>
      <c r="D773" s="52">
        <v>1</v>
      </c>
      <c r="E773" s="193"/>
      <c r="F773" s="193">
        <f t="shared" si="27"/>
        <v>0</v>
      </c>
      <c r="G773" s="254" t="s">
        <v>805</v>
      </c>
      <c r="H773" s="90"/>
    </row>
    <row r="774" spans="1:8" x14ac:dyDescent="0.35">
      <c r="A774" s="49" t="s">
        <v>832</v>
      </c>
      <c r="B774" s="257" t="s">
        <v>899</v>
      </c>
      <c r="C774" s="51" t="s">
        <v>28</v>
      </c>
      <c r="D774" s="52">
        <v>1</v>
      </c>
      <c r="E774" s="193"/>
      <c r="F774" s="193">
        <f t="shared" si="27"/>
        <v>0</v>
      </c>
      <c r="G774" s="254" t="s">
        <v>804</v>
      </c>
      <c r="H774" s="90"/>
    </row>
    <row r="775" spans="1:8" x14ac:dyDescent="0.35">
      <c r="A775" s="49" t="s">
        <v>833</v>
      </c>
      <c r="B775" s="257" t="s">
        <v>972</v>
      </c>
      <c r="C775" s="51" t="s">
        <v>68</v>
      </c>
      <c r="D775" s="287">
        <v>1</v>
      </c>
      <c r="E775" s="193"/>
      <c r="F775" s="193">
        <f t="shared" si="27"/>
        <v>0</v>
      </c>
      <c r="G775" s="254" t="s">
        <v>805</v>
      </c>
      <c r="H775" s="90"/>
    </row>
    <row r="776" spans="1:8" x14ac:dyDescent="0.35">
      <c r="A776" s="49" t="s">
        <v>835</v>
      </c>
      <c r="B776" s="257" t="s">
        <v>839</v>
      </c>
      <c r="C776" s="51" t="s">
        <v>68</v>
      </c>
      <c r="D776" s="52">
        <v>1</v>
      </c>
      <c r="E776" s="193"/>
      <c r="F776" s="193">
        <f t="shared" si="27"/>
        <v>0</v>
      </c>
      <c r="G776" s="254" t="s">
        <v>820</v>
      </c>
      <c r="H776" s="90"/>
    </row>
    <row r="777" spans="1:8" x14ac:dyDescent="0.35">
      <c r="A777" s="49" t="s">
        <v>837</v>
      </c>
      <c r="B777" s="257" t="s">
        <v>870</v>
      </c>
      <c r="C777" s="51" t="s">
        <v>68</v>
      </c>
      <c r="D777" s="287">
        <v>2</v>
      </c>
      <c r="E777" s="193"/>
      <c r="F777" s="193">
        <f t="shared" si="27"/>
        <v>0</v>
      </c>
      <c r="G777" s="254" t="s">
        <v>805</v>
      </c>
      <c r="H777" s="90"/>
    </row>
    <row r="778" spans="1:8" x14ac:dyDescent="0.35">
      <c r="A778" s="49" t="s">
        <v>838</v>
      </c>
      <c r="B778" s="257" t="s">
        <v>844</v>
      </c>
      <c r="C778" s="51" t="s">
        <v>68</v>
      </c>
      <c r="D778" s="52">
        <v>2</v>
      </c>
      <c r="E778" s="193"/>
      <c r="F778" s="193">
        <f t="shared" si="27"/>
        <v>0</v>
      </c>
      <c r="G778" s="254" t="s">
        <v>820</v>
      </c>
      <c r="H778" s="90"/>
    </row>
    <row r="779" spans="1:8" x14ac:dyDescent="0.35">
      <c r="A779" s="49" t="s">
        <v>895</v>
      </c>
      <c r="B779" s="257" t="s">
        <v>845</v>
      </c>
      <c r="C779" s="51" t="s">
        <v>68</v>
      </c>
      <c r="D779" s="52">
        <v>2</v>
      </c>
      <c r="E779" s="193"/>
      <c r="F779" s="193">
        <f t="shared" si="27"/>
        <v>0</v>
      </c>
      <c r="G779" s="254" t="s">
        <v>804</v>
      </c>
      <c r="H779" s="90"/>
    </row>
    <row r="780" spans="1:8" x14ac:dyDescent="0.35">
      <c r="A780" s="49" t="s">
        <v>547</v>
      </c>
      <c r="B780" s="257" t="s">
        <v>1023</v>
      </c>
      <c r="C780" s="51" t="s">
        <v>28</v>
      </c>
      <c r="D780" s="56">
        <v>3</v>
      </c>
      <c r="E780" s="193"/>
      <c r="F780" s="193">
        <f t="shared" si="27"/>
        <v>0</v>
      </c>
      <c r="G780" s="254" t="s">
        <v>805</v>
      </c>
      <c r="H780" s="90"/>
    </row>
    <row r="781" spans="1:8" x14ac:dyDescent="0.35">
      <c r="A781" s="49" t="s">
        <v>861</v>
      </c>
      <c r="B781" s="257" t="s">
        <v>1024</v>
      </c>
      <c r="C781" s="51" t="s">
        <v>28</v>
      </c>
      <c r="D781" s="56">
        <v>3</v>
      </c>
      <c r="E781" s="193"/>
      <c r="F781" s="193">
        <f t="shared" si="27"/>
        <v>0</v>
      </c>
      <c r="G781" s="254" t="s">
        <v>820</v>
      </c>
      <c r="H781" s="90"/>
    </row>
    <row r="782" spans="1:8" x14ac:dyDescent="0.35">
      <c r="A782" s="49" t="s">
        <v>841</v>
      </c>
      <c r="B782" s="257" t="s">
        <v>952</v>
      </c>
      <c r="C782" s="51" t="s">
        <v>28</v>
      </c>
      <c r="D782" s="52">
        <v>2</v>
      </c>
      <c r="E782" s="193"/>
      <c r="F782" s="193">
        <f t="shared" si="27"/>
        <v>0</v>
      </c>
      <c r="G782" s="254" t="s">
        <v>805</v>
      </c>
      <c r="H782" s="90"/>
    </row>
    <row r="783" spans="1:8" x14ac:dyDescent="0.35">
      <c r="A783" s="49" t="s">
        <v>941</v>
      </c>
      <c r="B783" s="257" t="s">
        <v>953</v>
      </c>
      <c r="C783" s="51" t="s">
        <v>28</v>
      </c>
      <c r="D783" s="52">
        <v>2</v>
      </c>
      <c r="E783" s="193"/>
      <c r="F783" s="193">
        <f t="shared" si="27"/>
        <v>0</v>
      </c>
      <c r="G783" s="254" t="s">
        <v>820</v>
      </c>
      <c r="H783" s="90"/>
    </row>
    <row r="784" spans="1:8" x14ac:dyDescent="0.35">
      <c r="A784" s="292" t="s">
        <v>467</v>
      </c>
      <c r="B784" s="310" t="s">
        <v>1084</v>
      </c>
      <c r="C784" s="206" t="s">
        <v>211</v>
      </c>
      <c r="D784" s="293">
        <v>1</v>
      </c>
      <c r="E784" s="193"/>
      <c r="F784" s="193">
        <f t="shared" si="27"/>
        <v>0</v>
      </c>
      <c r="G784" s="254" t="s">
        <v>805</v>
      </c>
      <c r="H784" s="90"/>
    </row>
    <row r="785" spans="1:8" x14ac:dyDescent="0.35">
      <c r="A785" s="292" t="s">
        <v>548</v>
      </c>
      <c r="B785" s="257" t="s">
        <v>984</v>
      </c>
      <c r="C785" s="51" t="s">
        <v>78</v>
      </c>
      <c r="D785" s="56">
        <v>1</v>
      </c>
      <c r="E785" s="193"/>
      <c r="F785" s="193">
        <f t="shared" si="27"/>
        <v>0</v>
      </c>
      <c r="G785" s="254" t="s">
        <v>820</v>
      </c>
      <c r="H785" s="90"/>
    </row>
    <row r="786" spans="1:8" x14ac:dyDescent="0.35">
      <c r="A786" s="292" t="s">
        <v>843</v>
      </c>
      <c r="B786" s="257" t="s">
        <v>999</v>
      </c>
      <c r="C786" s="51" t="s">
        <v>23</v>
      </c>
      <c r="D786" s="285">
        <v>1.6000000000000004E-2</v>
      </c>
      <c r="E786" s="193"/>
      <c r="F786" s="193">
        <f t="shared" si="27"/>
        <v>0</v>
      </c>
      <c r="G786" s="254" t="s">
        <v>805</v>
      </c>
      <c r="H786" s="90"/>
    </row>
    <row r="787" spans="1:8" ht="16.5" thickBot="1" x14ac:dyDescent="0.4">
      <c r="A787" s="134"/>
      <c r="B787" s="289" t="s">
        <v>954</v>
      </c>
      <c r="C787" s="51"/>
      <c r="D787" s="56"/>
      <c r="E787" s="316"/>
      <c r="F787" s="316"/>
      <c r="G787" s="254"/>
      <c r="H787" s="90"/>
    </row>
    <row r="788" spans="1:8" ht="16.5" x14ac:dyDescent="0.35">
      <c r="A788" s="290" t="s">
        <v>823</v>
      </c>
      <c r="B788" s="253" t="s">
        <v>824</v>
      </c>
      <c r="C788" s="39" t="s">
        <v>773</v>
      </c>
      <c r="D788" s="46">
        <v>0.35</v>
      </c>
      <c r="E788" s="315"/>
      <c r="F788" s="315">
        <f>D788*E788</f>
        <v>0</v>
      </c>
      <c r="G788" s="254" t="s">
        <v>805</v>
      </c>
      <c r="H788" s="90"/>
    </row>
    <row r="789" spans="1:8" x14ac:dyDescent="0.35">
      <c r="A789" s="49" t="s">
        <v>117</v>
      </c>
      <c r="B789" s="257" t="s">
        <v>962</v>
      </c>
      <c r="C789" s="51" t="s">
        <v>52</v>
      </c>
      <c r="D789" s="52">
        <v>3.5</v>
      </c>
      <c r="E789" s="193"/>
      <c r="F789" s="193">
        <f t="shared" ref="F789:F814" si="28">D789*E789</f>
        <v>0</v>
      </c>
      <c r="G789" s="254" t="s">
        <v>805</v>
      </c>
      <c r="H789" s="90"/>
    </row>
    <row r="790" spans="1:8" x14ac:dyDescent="0.35">
      <c r="A790" s="49" t="s">
        <v>825</v>
      </c>
      <c r="B790" s="257" t="s">
        <v>90</v>
      </c>
      <c r="C790" s="51" t="s">
        <v>19</v>
      </c>
      <c r="D790" s="98">
        <v>4.1999999999999997E-3</v>
      </c>
      <c r="E790" s="193"/>
      <c r="F790" s="193">
        <f t="shared" si="28"/>
        <v>0</v>
      </c>
      <c r="G790" s="254" t="s">
        <v>804</v>
      </c>
      <c r="H790" s="90"/>
    </row>
    <row r="791" spans="1:8" ht="16.5" x14ac:dyDescent="0.35">
      <c r="A791" s="82" t="s">
        <v>118</v>
      </c>
      <c r="B791" s="252" t="s">
        <v>993</v>
      </c>
      <c r="C791" s="84" t="s">
        <v>773</v>
      </c>
      <c r="D791" s="47">
        <v>3.4</v>
      </c>
      <c r="E791" s="193"/>
      <c r="F791" s="193">
        <f t="shared" si="28"/>
        <v>0</v>
      </c>
      <c r="G791" s="254" t="s">
        <v>805</v>
      </c>
      <c r="H791" s="90"/>
    </row>
    <row r="792" spans="1:8" ht="16.5" x14ac:dyDescent="0.35">
      <c r="A792" s="82" t="s">
        <v>248</v>
      </c>
      <c r="B792" s="255" t="s">
        <v>964</v>
      </c>
      <c r="C792" s="84" t="s">
        <v>773</v>
      </c>
      <c r="D792" s="85">
        <v>1.86</v>
      </c>
      <c r="E792" s="193"/>
      <c r="F792" s="193">
        <f t="shared" si="28"/>
        <v>0</v>
      </c>
      <c r="G792" s="254" t="s">
        <v>805</v>
      </c>
      <c r="H792" s="90"/>
    </row>
    <row r="793" spans="1:8" ht="16.5" x14ac:dyDescent="0.35">
      <c r="A793" s="82" t="s">
        <v>119</v>
      </c>
      <c r="B793" s="255" t="s">
        <v>965</v>
      </c>
      <c r="C793" s="84" t="s">
        <v>773</v>
      </c>
      <c r="D793" s="85">
        <v>0.7</v>
      </c>
      <c r="E793" s="193"/>
      <c r="F793" s="193">
        <f t="shared" si="28"/>
        <v>0</v>
      </c>
      <c r="G793" s="254" t="s">
        <v>805</v>
      </c>
      <c r="H793" s="90"/>
    </row>
    <row r="794" spans="1:8" ht="16.5" x14ac:dyDescent="0.35">
      <c r="A794" s="82" t="s">
        <v>251</v>
      </c>
      <c r="B794" s="255" t="s">
        <v>826</v>
      </c>
      <c r="C794" s="84" t="s">
        <v>773</v>
      </c>
      <c r="D794" s="85">
        <v>1.26</v>
      </c>
      <c r="E794" s="193"/>
      <c r="F794" s="193">
        <f t="shared" si="28"/>
        <v>0</v>
      </c>
      <c r="G794" s="254" t="s">
        <v>805</v>
      </c>
      <c r="H794" s="90"/>
    </row>
    <row r="795" spans="1:8" x14ac:dyDescent="0.35">
      <c r="A795" s="49" t="s">
        <v>252</v>
      </c>
      <c r="B795" s="257" t="s">
        <v>994</v>
      </c>
      <c r="C795" s="51" t="s">
        <v>27</v>
      </c>
      <c r="D795" s="56">
        <v>5</v>
      </c>
      <c r="E795" s="193"/>
      <c r="F795" s="193">
        <f t="shared" si="28"/>
        <v>0</v>
      </c>
      <c r="G795" s="254" t="s">
        <v>805</v>
      </c>
      <c r="H795" s="90"/>
    </row>
    <row r="796" spans="1:8" x14ac:dyDescent="0.35">
      <c r="A796" s="49" t="s">
        <v>849</v>
      </c>
      <c r="B796" s="257" t="s">
        <v>969</v>
      </c>
      <c r="C796" s="51" t="s">
        <v>27</v>
      </c>
      <c r="D796" s="52">
        <v>5.05</v>
      </c>
      <c r="E796" s="193"/>
      <c r="F796" s="193">
        <f t="shared" si="28"/>
        <v>0</v>
      </c>
      <c r="G796" s="254" t="s">
        <v>820</v>
      </c>
      <c r="H796" s="90"/>
    </row>
    <row r="797" spans="1:8" x14ac:dyDescent="0.35">
      <c r="A797" s="49" t="s">
        <v>260</v>
      </c>
      <c r="B797" s="257" t="s">
        <v>1085</v>
      </c>
      <c r="C797" s="51" t="s">
        <v>27</v>
      </c>
      <c r="D797" s="56">
        <v>5</v>
      </c>
      <c r="E797" s="193"/>
      <c r="F797" s="193">
        <f t="shared" si="28"/>
        <v>0</v>
      </c>
      <c r="G797" s="254" t="s">
        <v>805</v>
      </c>
      <c r="H797" s="90"/>
    </row>
    <row r="798" spans="1:8" x14ac:dyDescent="0.35">
      <c r="A798" s="82" t="s">
        <v>261</v>
      </c>
      <c r="B798" s="8" t="s">
        <v>830</v>
      </c>
      <c r="C798" s="84" t="s">
        <v>27</v>
      </c>
      <c r="D798" s="88">
        <v>5</v>
      </c>
      <c r="E798" s="193"/>
      <c r="F798" s="193">
        <f t="shared" si="28"/>
        <v>0</v>
      </c>
      <c r="G798" s="254" t="s">
        <v>805</v>
      </c>
      <c r="H798" s="90"/>
    </row>
    <row r="799" spans="1:8" x14ac:dyDescent="0.35">
      <c r="A799" s="49" t="s">
        <v>155</v>
      </c>
      <c r="B799" s="262" t="s">
        <v>955</v>
      </c>
      <c r="C799" s="51" t="s">
        <v>853</v>
      </c>
      <c r="D799" s="283">
        <v>2</v>
      </c>
      <c r="E799" s="193"/>
      <c r="F799" s="193">
        <f t="shared" si="28"/>
        <v>0</v>
      </c>
      <c r="G799" s="254" t="s">
        <v>805</v>
      </c>
      <c r="H799" s="90"/>
    </row>
    <row r="800" spans="1:8" x14ac:dyDescent="0.35">
      <c r="A800" s="49" t="s">
        <v>305</v>
      </c>
      <c r="B800" s="257" t="s">
        <v>956</v>
      </c>
      <c r="C800" s="51" t="s">
        <v>19</v>
      </c>
      <c r="D800" s="285">
        <v>3.8E-3</v>
      </c>
      <c r="E800" s="193"/>
      <c r="F800" s="193">
        <f t="shared" si="28"/>
        <v>0</v>
      </c>
      <c r="G800" s="254" t="s">
        <v>805</v>
      </c>
      <c r="H800" s="90"/>
    </row>
    <row r="801" spans="1:8" x14ac:dyDescent="0.35">
      <c r="A801" s="49" t="s">
        <v>858</v>
      </c>
      <c r="B801" s="257" t="s">
        <v>898</v>
      </c>
      <c r="C801" s="51" t="s">
        <v>28</v>
      </c>
      <c r="D801" s="52">
        <v>1</v>
      </c>
      <c r="E801" s="193"/>
      <c r="F801" s="193">
        <f t="shared" si="28"/>
        <v>0</v>
      </c>
      <c r="G801" s="254" t="s">
        <v>804</v>
      </c>
      <c r="H801" s="90"/>
    </row>
    <row r="802" spans="1:8" x14ac:dyDescent="0.35">
      <c r="A802" s="49">
        <v>12</v>
      </c>
      <c r="B802" s="257" t="s">
        <v>1086</v>
      </c>
      <c r="C802" s="51" t="s">
        <v>19</v>
      </c>
      <c r="D802" s="285">
        <v>1.72E-2</v>
      </c>
      <c r="E802" s="193"/>
      <c r="F802" s="193">
        <f t="shared" si="28"/>
        <v>0</v>
      </c>
      <c r="G802" s="254" t="s">
        <v>805</v>
      </c>
      <c r="H802" s="90"/>
    </row>
    <row r="803" spans="1:8" x14ac:dyDescent="0.35">
      <c r="A803" s="49" t="s">
        <v>832</v>
      </c>
      <c r="B803" s="257" t="s">
        <v>817</v>
      </c>
      <c r="C803" s="51" t="s">
        <v>28</v>
      </c>
      <c r="D803" s="56">
        <v>2</v>
      </c>
      <c r="E803" s="193"/>
      <c r="F803" s="193">
        <f t="shared" si="28"/>
        <v>0</v>
      </c>
      <c r="G803" s="254" t="s">
        <v>820</v>
      </c>
      <c r="H803" s="90"/>
    </row>
    <row r="804" spans="1:8" x14ac:dyDescent="0.35">
      <c r="A804" s="49" t="s">
        <v>833</v>
      </c>
      <c r="B804" s="257" t="s">
        <v>957</v>
      </c>
      <c r="C804" s="51" t="s">
        <v>28</v>
      </c>
      <c r="D804" s="52">
        <v>1</v>
      </c>
      <c r="E804" s="193"/>
      <c r="F804" s="193">
        <f t="shared" si="28"/>
        <v>0</v>
      </c>
      <c r="G804" s="254" t="s">
        <v>805</v>
      </c>
      <c r="H804" s="90"/>
    </row>
    <row r="805" spans="1:8" x14ac:dyDescent="0.35">
      <c r="A805" s="49" t="s">
        <v>835</v>
      </c>
      <c r="B805" s="257" t="s">
        <v>899</v>
      </c>
      <c r="C805" s="51" t="s">
        <v>28</v>
      </c>
      <c r="D805" s="56">
        <v>1</v>
      </c>
      <c r="E805" s="193"/>
      <c r="F805" s="193">
        <f t="shared" si="28"/>
        <v>0</v>
      </c>
      <c r="G805" s="254" t="s">
        <v>804</v>
      </c>
      <c r="H805" s="90"/>
    </row>
    <row r="806" spans="1:8" x14ac:dyDescent="0.35">
      <c r="A806" s="49" t="s">
        <v>837</v>
      </c>
      <c r="B806" s="257" t="s">
        <v>996</v>
      </c>
      <c r="C806" s="51" t="s">
        <v>28</v>
      </c>
      <c r="D806" s="56">
        <v>2</v>
      </c>
      <c r="E806" s="193"/>
      <c r="F806" s="193">
        <f t="shared" si="28"/>
        <v>0</v>
      </c>
      <c r="G806" s="254" t="s">
        <v>805</v>
      </c>
      <c r="H806" s="90"/>
    </row>
    <row r="807" spans="1:8" x14ac:dyDescent="0.35">
      <c r="A807" s="49" t="s">
        <v>838</v>
      </c>
      <c r="B807" s="257" t="s">
        <v>971</v>
      </c>
      <c r="C807" s="51" t="s">
        <v>28</v>
      </c>
      <c r="D807" s="56">
        <v>2</v>
      </c>
      <c r="E807" s="193"/>
      <c r="F807" s="193">
        <f t="shared" si="28"/>
        <v>0</v>
      </c>
      <c r="G807" s="254" t="s">
        <v>820</v>
      </c>
      <c r="H807" s="90"/>
    </row>
    <row r="808" spans="1:8" x14ac:dyDescent="0.35">
      <c r="A808" s="49" t="s">
        <v>547</v>
      </c>
      <c r="B808" s="257" t="s">
        <v>958</v>
      </c>
      <c r="C808" s="51" t="s">
        <v>68</v>
      </c>
      <c r="D808" s="283">
        <v>2</v>
      </c>
      <c r="E808" s="193"/>
      <c r="F808" s="193">
        <f t="shared" si="28"/>
        <v>0</v>
      </c>
      <c r="G808" s="254" t="s">
        <v>805</v>
      </c>
      <c r="H808" s="90"/>
    </row>
    <row r="809" spans="1:8" x14ac:dyDescent="0.35">
      <c r="A809" s="49" t="s">
        <v>861</v>
      </c>
      <c r="B809" s="257" t="s">
        <v>844</v>
      </c>
      <c r="C809" s="51" t="s">
        <v>68</v>
      </c>
      <c r="D809" s="56">
        <v>2</v>
      </c>
      <c r="E809" s="193"/>
      <c r="F809" s="193">
        <f t="shared" si="28"/>
        <v>0</v>
      </c>
      <c r="G809" s="254" t="s">
        <v>820</v>
      </c>
      <c r="H809" s="90"/>
    </row>
    <row r="810" spans="1:8" x14ac:dyDescent="0.35">
      <c r="A810" s="49" t="s">
        <v>944</v>
      </c>
      <c r="B810" s="257" t="s">
        <v>845</v>
      </c>
      <c r="C810" s="51" t="s">
        <v>68</v>
      </c>
      <c r="D810" s="52">
        <v>2</v>
      </c>
      <c r="E810" s="193"/>
      <c r="F810" s="193">
        <f t="shared" si="28"/>
        <v>0</v>
      </c>
      <c r="G810" s="254" t="s">
        <v>804</v>
      </c>
      <c r="H810" s="90"/>
    </row>
    <row r="811" spans="1:8" x14ac:dyDescent="0.35">
      <c r="A811" s="49" t="s">
        <v>841</v>
      </c>
      <c r="B811" s="257" t="s">
        <v>846</v>
      </c>
      <c r="C811" s="51" t="s">
        <v>27</v>
      </c>
      <c r="D811" s="52">
        <v>2</v>
      </c>
      <c r="E811" s="193"/>
      <c r="F811" s="193">
        <f t="shared" si="28"/>
        <v>0</v>
      </c>
      <c r="G811" s="254" t="s">
        <v>805</v>
      </c>
      <c r="H811" s="90"/>
    </row>
    <row r="812" spans="1:8" x14ac:dyDescent="0.35">
      <c r="A812" s="49" t="s">
        <v>467</v>
      </c>
      <c r="B812" s="257" t="s">
        <v>847</v>
      </c>
      <c r="C812" s="51" t="s">
        <v>27</v>
      </c>
      <c r="D812" s="52">
        <v>2</v>
      </c>
      <c r="E812" s="193"/>
      <c r="F812" s="193">
        <f t="shared" si="28"/>
        <v>0</v>
      </c>
      <c r="G812" s="254" t="s">
        <v>805</v>
      </c>
      <c r="H812" s="90"/>
    </row>
    <row r="813" spans="1:8" x14ac:dyDescent="0.35">
      <c r="A813" s="49" t="s">
        <v>548</v>
      </c>
      <c r="B813" s="257" t="s">
        <v>984</v>
      </c>
      <c r="C813" s="51" t="s">
        <v>78</v>
      </c>
      <c r="D813" s="56">
        <v>1</v>
      </c>
      <c r="E813" s="193"/>
      <c r="F813" s="193">
        <f t="shared" si="28"/>
        <v>0</v>
      </c>
      <c r="G813" s="254" t="s">
        <v>820</v>
      </c>
      <c r="H813" s="90"/>
    </row>
    <row r="814" spans="1:8" x14ac:dyDescent="0.35">
      <c r="A814" s="49" t="s">
        <v>843</v>
      </c>
      <c r="B814" s="257" t="s">
        <v>999</v>
      </c>
      <c r="C814" s="51" t="s">
        <v>23</v>
      </c>
      <c r="D814" s="285">
        <v>1.6000000000000004E-2</v>
      </c>
      <c r="E814" s="193"/>
      <c r="F814" s="193">
        <f t="shared" si="28"/>
        <v>0</v>
      </c>
      <c r="G814" s="254" t="s">
        <v>805</v>
      </c>
      <c r="H814" s="90"/>
    </row>
    <row r="815" spans="1:8" ht="16.5" thickBot="1" x14ac:dyDescent="0.4">
      <c r="A815" s="134"/>
      <c r="B815" s="289" t="s">
        <v>959</v>
      </c>
      <c r="C815" s="51"/>
      <c r="D815" s="56"/>
      <c r="E815" s="316"/>
      <c r="F815" s="316"/>
      <c r="G815" s="254"/>
      <c r="H815" s="90"/>
    </row>
    <row r="816" spans="1:8" x14ac:dyDescent="0.35">
      <c r="A816" s="290" t="s">
        <v>823</v>
      </c>
      <c r="B816" s="253" t="s">
        <v>824</v>
      </c>
      <c r="C816" s="280" t="s">
        <v>27</v>
      </c>
      <c r="D816" s="110">
        <v>0.14000000000000001</v>
      </c>
      <c r="E816" s="315"/>
      <c r="F816" s="315">
        <f>D816*E816</f>
        <v>0</v>
      </c>
      <c r="G816" s="254" t="s">
        <v>805</v>
      </c>
      <c r="H816" s="90"/>
    </row>
    <row r="817" spans="1:8" x14ac:dyDescent="0.35">
      <c r="A817" s="49">
        <v>2</v>
      </c>
      <c r="B817" s="257" t="s">
        <v>962</v>
      </c>
      <c r="C817" s="51" t="s">
        <v>52</v>
      </c>
      <c r="D817" s="52">
        <v>1.4</v>
      </c>
      <c r="E817" s="193"/>
      <c r="F817" s="193">
        <f>D817*E817</f>
        <v>0</v>
      </c>
      <c r="G817" s="254" t="s">
        <v>805</v>
      </c>
      <c r="H817" s="90"/>
    </row>
    <row r="818" spans="1:8" x14ac:dyDescent="0.35">
      <c r="A818" s="49" t="s">
        <v>825</v>
      </c>
      <c r="B818" s="257" t="s">
        <v>90</v>
      </c>
      <c r="C818" s="51" t="s">
        <v>19</v>
      </c>
      <c r="D818" s="98">
        <v>1.6799999999999999E-3</v>
      </c>
      <c r="E818" s="193"/>
      <c r="F818" s="193">
        <f t="shared" ref="F818:F840" si="29">D818*E818</f>
        <v>0</v>
      </c>
      <c r="G818" s="254" t="s">
        <v>804</v>
      </c>
      <c r="H818" s="90"/>
    </row>
    <row r="819" spans="1:8" ht="16.5" x14ac:dyDescent="0.35">
      <c r="A819" s="82" t="s">
        <v>118</v>
      </c>
      <c r="B819" s="252" t="s">
        <v>993</v>
      </c>
      <c r="C819" s="84" t="s">
        <v>773</v>
      </c>
      <c r="D819" s="41">
        <v>1.2</v>
      </c>
      <c r="E819" s="193"/>
      <c r="F819" s="193">
        <f t="shared" si="29"/>
        <v>0</v>
      </c>
      <c r="G819" s="254" t="s">
        <v>805</v>
      </c>
      <c r="H819" s="90"/>
    </row>
    <row r="820" spans="1:8" ht="16.5" x14ac:dyDescent="0.35">
      <c r="A820" s="82" t="s">
        <v>248</v>
      </c>
      <c r="B820" s="255" t="s">
        <v>964</v>
      </c>
      <c r="C820" s="84" t="s">
        <v>773</v>
      </c>
      <c r="D820" s="85">
        <v>0.74</v>
      </c>
      <c r="E820" s="193"/>
      <c r="F820" s="193">
        <f t="shared" si="29"/>
        <v>0</v>
      </c>
      <c r="G820" s="254" t="s">
        <v>805</v>
      </c>
      <c r="H820" s="90"/>
    </row>
    <row r="821" spans="1:8" ht="16.5" x14ac:dyDescent="0.35">
      <c r="A821" s="82" t="s">
        <v>119</v>
      </c>
      <c r="B821" s="255" t="s">
        <v>965</v>
      </c>
      <c r="C821" s="84" t="s">
        <v>773</v>
      </c>
      <c r="D821" s="85">
        <v>0.28000000000000003</v>
      </c>
      <c r="E821" s="193"/>
      <c r="F821" s="193">
        <f t="shared" si="29"/>
        <v>0</v>
      </c>
      <c r="G821" s="254" t="s">
        <v>805</v>
      </c>
      <c r="H821" s="90"/>
    </row>
    <row r="822" spans="1:8" ht="16.5" x14ac:dyDescent="0.35">
      <c r="A822" s="82" t="s">
        <v>251</v>
      </c>
      <c r="B822" s="255" t="s">
        <v>826</v>
      </c>
      <c r="C822" s="84" t="s">
        <v>773</v>
      </c>
      <c r="D822" s="85">
        <v>0.5</v>
      </c>
      <c r="E822" s="193"/>
      <c r="F822" s="193">
        <f t="shared" si="29"/>
        <v>0</v>
      </c>
      <c r="G822" s="254" t="s">
        <v>805</v>
      </c>
      <c r="H822" s="90"/>
    </row>
    <row r="823" spans="1:8" x14ac:dyDescent="0.35">
      <c r="A823" s="49">
        <v>7</v>
      </c>
      <c r="B823" s="257" t="s">
        <v>994</v>
      </c>
      <c r="C823" s="51" t="s">
        <v>27</v>
      </c>
      <c r="D823" s="52">
        <v>2</v>
      </c>
      <c r="E823" s="193"/>
      <c r="F823" s="193">
        <f t="shared" si="29"/>
        <v>0</v>
      </c>
      <c r="G823" s="254" t="s">
        <v>805</v>
      </c>
      <c r="H823" s="90"/>
    </row>
    <row r="824" spans="1:8" x14ac:dyDescent="0.35">
      <c r="A824" s="49" t="s">
        <v>849</v>
      </c>
      <c r="B824" s="257" t="s">
        <v>969</v>
      </c>
      <c r="C824" s="51" t="s">
        <v>27</v>
      </c>
      <c r="D824" s="52">
        <v>2.02</v>
      </c>
      <c r="E824" s="193"/>
      <c r="F824" s="193">
        <f t="shared" si="29"/>
        <v>0</v>
      </c>
      <c r="G824" s="254" t="s">
        <v>820</v>
      </c>
      <c r="H824" s="90"/>
    </row>
    <row r="825" spans="1:8" x14ac:dyDescent="0.35">
      <c r="A825" s="49" t="s">
        <v>260</v>
      </c>
      <c r="B825" s="257" t="s">
        <v>1085</v>
      </c>
      <c r="C825" s="51" t="s">
        <v>27</v>
      </c>
      <c r="D825" s="52">
        <v>2</v>
      </c>
      <c r="E825" s="193"/>
      <c r="F825" s="193">
        <f t="shared" si="29"/>
        <v>0</v>
      </c>
      <c r="G825" s="254" t="s">
        <v>805</v>
      </c>
      <c r="H825" s="90"/>
    </row>
    <row r="826" spans="1:8" x14ac:dyDescent="0.35">
      <c r="A826" s="82" t="s">
        <v>261</v>
      </c>
      <c r="B826" s="8" t="s">
        <v>830</v>
      </c>
      <c r="C826" s="84" t="s">
        <v>27</v>
      </c>
      <c r="D826" s="88">
        <v>2</v>
      </c>
      <c r="E826" s="193"/>
      <c r="F826" s="193">
        <f t="shared" si="29"/>
        <v>0</v>
      </c>
      <c r="G826" s="254" t="s">
        <v>805</v>
      </c>
      <c r="H826" s="90"/>
    </row>
    <row r="827" spans="1:8" x14ac:dyDescent="0.35">
      <c r="A827" s="49" t="s">
        <v>155</v>
      </c>
      <c r="B827" s="262" t="s">
        <v>986</v>
      </c>
      <c r="C827" s="51" t="s">
        <v>853</v>
      </c>
      <c r="D827" s="287">
        <v>2</v>
      </c>
      <c r="E827" s="193"/>
      <c r="F827" s="193">
        <f t="shared" si="29"/>
        <v>0</v>
      </c>
      <c r="G827" s="254" t="s">
        <v>805</v>
      </c>
      <c r="H827" s="90"/>
    </row>
    <row r="828" spans="1:8" x14ac:dyDescent="0.35">
      <c r="A828" s="49" t="s">
        <v>305</v>
      </c>
      <c r="B828" s="257" t="s">
        <v>960</v>
      </c>
      <c r="C828" s="51" t="s">
        <v>19</v>
      </c>
      <c r="D828" s="285">
        <v>4.7999999999999996E-3</v>
      </c>
      <c r="E828" s="193"/>
      <c r="F828" s="193">
        <f t="shared" si="29"/>
        <v>0</v>
      </c>
      <c r="G828" s="254" t="s">
        <v>805</v>
      </c>
      <c r="H828" s="90"/>
    </row>
    <row r="829" spans="1:8" x14ac:dyDescent="0.35">
      <c r="A829" s="49" t="s">
        <v>858</v>
      </c>
      <c r="B829" s="257" t="s">
        <v>857</v>
      </c>
      <c r="C829" s="51" t="s">
        <v>28</v>
      </c>
      <c r="D829" s="52">
        <v>1</v>
      </c>
      <c r="E829" s="193"/>
      <c r="F829" s="193">
        <f t="shared" si="29"/>
        <v>0</v>
      </c>
      <c r="G829" s="254" t="s">
        <v>804</v>
      </c>
      <c r="H829" s="90"/>
    </row>
    <row r="830" spans="1:8" x14ac:dyDescent="0.35">
      <c r="A830" s="49" t="s">
        <v>831</v>
      </c>
      <c r="B830" s="257" t="s">
        <v>815</v>
      </c>
      <c r="C830" s="51" t="s">
        <v>19</v>
      </c>
      <c r="D830" s="285">
        <v>2.8000000000000001E-2</v>
      </c>
      <c r="E830" s="193"/>
      <c r="F830" s="193">
        <f t="shared" si="29"/>
        <v>0</v>
      </c>
      <c r="G830" s="254" t="s">
        <v>805</v>
      </c>
      <c r="H830" s="90"/>
    </row>
    <row r="831" spans="1:8" x14ac:dyDescent="0.35">
      <c r="A831" s="49" t="s">
        <v>832</v>
      </c>
      <c r="B831" s="257" t="s">
        <v>816</v>
      </c>
      <c r="C831" s="51" t="s">
        <v>28</v>
      </c>
      <c r="D831" s="56">
        <v>2</v>
      </c>
      <c r="E831" s="193"/>
      <c r="F831" s="193">
        <f t="shared" si="29"/>
        <v>0</v>
      </c>
      <c r="G831" s="254" t="s">
        <v>820</v>
      </c>
      <c r="H831" s="90"/>
    </row>
    <row r="832" spans="1:8" x14ac:dyDescent="0.35">
      <c r="A832" s="49" t="s">
        <v>833</v>
      </c>
      <c r="B832" s="257" t="s">
        <v>901</v>
      </c>
      <c r="C832" s="51" t="s">
        <v>68</v>
      </c>
      <c r="D832" s="287">
        <v>1</v>
      </c>
      <c r="E832" s="193"/>
      <c r="F832" s="193">
        <f t="shared" si="29"/>
        <v>0</v>
      </c>
      <c r="G832" s="254" t="s">
        <v>805</v>
      </c>
      <c r="H832" s="90"/>
    </row>
    <row r="833" spans="1:8" x14ac:dyDescent="0.35">
      <c r="A833" s="49" t="s">
        <v>835</v>
      </c>
      <c r="B833" s="257" t="s">
        <v>842</v>
      </c>
      <c r="C833" s="51" t="s">
        <v>68</v>
      </c>
      <c r="D833" s="52">
        <v>1</v>
      </c>
      <c r="E833" s="193"/>
      <c r="F833" s="193">
        <f t="shared" si="29"/>
        <v>0</v>
      </c>
      <c r="G833" s="254" t="s">
        <v>804</v>
      </c>
      <c r="H833" s="90"/>
    </row>
    <row r="834" spans="1:8" x14ac:dyDescent="0.35">
      <c r="A834" s="49" t="s">
        <v>837</v>
      </c>
      <c r="B834" s="257" t="s">
        <v>958</v>
      </c>
      <c r="C834" s="51" t="s">
        <v>68</v>
      </c>
      <c r="D834" s="287">
        <v>2</v>
      </c>
      <c r="E834" s="193"/>
      <c r="F834" s="193">
        <f t="shared" si="29"/>
        <v>0</v>
      </c>
      <c r="G834" s="254" t="s">
        <v>805</v>
      </c>
      <c r="H834" s="90"/>
    </row>
    <row r="835" spans="1:8" x14ac:dyDescent="0.35">
      <c r="A835" s="49" t="s">
        <v>838</v>
      </c>
      <c r="B835" s="257" t="s">
        <v>844</v>
      </c>
      <c r="C835" s="51" t="s">
        <v>68</v>
      </c>
      <c r="D835" s="56">
        <v>2</v>
      </c>
      <c r="E835" s="193"/>
      <c r="F835" s="193">
        <f t="shared" si="29"/>
        <v>0</v>
      </c>
      <c r="G835" s="254" t="s">
        <v>820</v>
      </c>
      <c r="H835" s="90"/>
    </row>
    <row r="836" spans="1:8" x14ac:dyDescent="0.35">
      <c r="A836" s="49" t="s">
        <v>895</v>
      </c>
      <c r="B836" s="257" t="s">
        <v>845</v>
      </c>
      <c r="C836" s="51" t="s">
        <v>68</v>
      </c>
      <c r="D836" s="56">
        <v>2</v>
      </c>
      <c r="E836" s="193"/>
      <c r="F836" s="193">
        <f t="shared" si="29"/>
        <v>0</v>
      </c>
      <c r="G836" s="254" t="s">
        <v>804</v>
      </c>
      <c r="H836" s="90"/>
    </row>
    <row r="837" spans="1:8" x14ac:dyDescent="0.35">
      <c r="A837" s="49" t="s">
        <v>547</v>
      </c>
      <c r="B837" s="257" t="s">
        <v>996</v>
      </c>
      <c r="C837" s="51" t="s">
        <v>28</v>
      </c>
      <c r="D837" s="52">
        <v>1</v>
      </c>
      <c r="E837" s="193"/>
      <c r="F837" s="193">
        <f t="shared" si="29"/>
        <v>0</v>
      </c>
      <c r="G837" s="254" t="s">
        <v>805</v>
      </c>
      <c r="H837" s="90"/>
    </row>
    <row r="838" spans="1:8" x14ac:dyDescent="0.35">
      <c r="A838" s="49" t="s">
        <v>861</v>
      </c>
      <c r="B838" s="257" t="s">
        <v>971</v>
      </c>
      <c r="C838" s="51" t="s">
        <v>28</v>
      </c>
      <c r="D838" s="52">
        <v>1</v>
      </c>
      <c r="E838" s="193"/>
      <c r="F838" s="193">
        <f t="shared" si="29"/>
        <v>0</v>
      </c>
      <c r="G838" s="254" t="s">
        <v>820</v>
      </c>
      <c r="H838" s="90"/>
    </row>
    <row r="839" spans="1:8" x14ac:dyDescent="0.35">
      <c r="A839" s="49" t="s">
        <v>841</v>
      </c>
      <c r="B839" s="257" t="s">
        <v>984</v>
      </c>
      <c r="C839" s="51" t="s">
        <v>78</v>
      </c>
      <c r="D839" s="56">
        <v>1</v>
      </c>
      <c r="E839" s="193"/>
      <c r="F839" s="193">
        <f t="shared" si="29"/>
        <v>0</v>
      </c>
      <c r="G839" s="254" t="s">
        <v>820</v>
      </c>
      <c r="H839" s="90"/>
    </row>
    <row r="840" spans="1:8" x14ac:dyDescent="0.35">
      <c r="A840" s="49" t="s">
        <v>467</v>
      </c>
      <c r="B840" s="257" t="s">
        <v>1019</v>
      </c>
      <c r="C840" s="51" t="s">
        <v>23</v>
      </c>
      <c r="D840" s="285">
        <v>1.6000000000000004E-2</v>
      </c>
      <c r="E840" s="193"/>
      <c r="F840" s="193">
        <f t="shared" si="29"/>
        <v>0</v>
      </c>
      <c r="G840" s="254" t="s">
        <v>805</v>
      </c>
      <c r="H840" s="90"/>
    </row>
    <row r="841" spans="1:8" ht="16.5" thickBot="1" x14ac:dyDescent="0.4">
      <c r="A841" s="134"/>
      <c r="B841" s="289" t="s">
        <v>961</v>
      </c>
      <c r="C841" s="51"/>
      <c r="D841" s="56"/>
      <c r="E841" s="316"/>
      <c r="F841" s="316"/>
      <c r="G841" s="254"/>
      <c r="H841" s="90"/>
    </row>
    <row r="842" spans="1:8" ht="16.5" x14ac:dyDescent="0.35">
      <c r="A842" s="290" t="s">
        <v>823</v>
      </c>
      <c r="B842" s="253" t="s">
        <v>824</v>
      </c>
      <c r="C842" s="39" t="s">
        <v>773</v>
      </c>
      <c r="D842" s="46">
        <v>0.49</v>
      </c>
      <c r="E842" s="315"/>
      <c r="F842" s="315">
        <f>D842*E842</f>
        <v>0</v>
      </c>
      <c r="G842" s="254" t="s">
        <v>805</v>
      </c>
      <c r="H842" s="90"/>
    </row>
    <row r="843" spans="1:8" x14ac:dyDescent="0.35">
      <c r="A843" s="49" t="s">
        <v>117</v>
      </c>
      <c r="B843" s="257" t="s">
        <v>962</v>
      </c>
      <c r="C843" s="51" t="s">
        <v>52</v>
      </c>
      <c r="D843" s="56">
        <v>4.9000000000000004</v>
      </c>
      <c r="E843" s="193"/>
      <c r="F843" s="193">
        <f t="shared" ref="F843:F866" si="30">D843*E843</f>
        <v>0</v>
      </c>
      <c r="G843" s="254" t="s">
        <v>805</v>
      </c>
      <c r="H843" s="90"/>
    </row>
    <row r="844" spans="1:8" x14ac:dyDescent="0.35">
      <c r="A844" s="49" t="s">
        <v>825</v>
      </c>
      <c r="B844" s="257" t="s">
        <v>90</v>
      </c>
      <c r="C844" s="51" t="s">
        <v>19</v>
      </c>
      <c r="D844" s="98">
        <v>5.8799999999999998E-3</v>
      </c>
      <c r="E844" s="193"/>
      <c r="F844" s="193">
        <f t="shared" si="30"/>
        <v>0</v>
      </c>
      <c r="G844" s="254" t="s">
        <v>804</v>
      </c>
      <c r="H844" s="90"/>
    </row>
    <row r="845" spans="1:8" ht="16.5" x14ac:dyDescent="0.35">
      <c r="A845" s="82" t="s">
        <v>118</v>
      </c>
      <c r="B845" s="252" t="s">
        <v>993</v>
      </c>
      <c r="C845" s="84" t="s">
        <v>773</v>
      </c>
      <c r="D845" s="47">
        <v>5.5</v>
      </c>
      <c r="E845" s="193"/>
      <c r="F845" s="193">
        <f t="shared" si="30"/>
        <v>0</v>
      </c>
      <c r="G845" s="254" t="s">
        <v>805</v>
      </c>
      <c r="H845" s="90"/>
    </row>
    <row r="846" spans="1:8" ht="16.5" x14ac:dyDescent="0.35">
      <c r="A846" s="82" t="s">
        <v>248</v>
      </c>
      <c r="B846" s="255" t="s">
        <v>964</v>
      </c>
      <c r="C846" s="84" t="s">
        <v>773</v>
      </c>
      <c r="D846" s="85">
        <v>2.6</v>
      </c>
      <c r="E846" s="193"/>
      <c r="F846" s="193">
        <f t="shared" si="30"/>
        <v>0</v>
      </c>
      <c r="G846" s="254" t="s">
        <v>805</v>
      </c>
      <c r="H846" s="90"/>
    </row>
    <row r="847" spans="1:8" ht="16.5" x14ac:dyDescent="0.35">
      <c r="A847" s="82" t="s">
        <v>119</v>
      </c>
      <c r="B847" s="255" t="s">
        <v>965</v>
      </c>
      <c r="C847" s="84" t="s">
        <v>773</v>
      </c>
      <c r="D847" s="85">
        <v>0.98</v>
      </c>
      <c r="E847" s="193"/>
      <c r="F847" s="193">
        <f t="shared" si="30"/>
        <v>0</v>
      </c>
      <c r="G847" s="254" t="s">
        <v>805</v>
      </c>
      <c r="H847" s="90"/>
    </row>
    <row r="848" spans="1:8" ht="16.5" x14ac:dyDescent="0.35">
      <c r="A848" s="82" t="s">
        <v>251</v>
      </c>
      <c r="B848" s="255" t="s">
        <v>826</v>
      </c>
      <c r="C848" s="84" t="s">
        <v>773</v>
      </c>
      <c r="D848" s="85">
        <v>1.76</v>
      </c>
      <c r="E848" s="193"/>
      <c r="F848" s="193">
        <f t="shared" si="30"/>
        <v>0</v>
      </c>
      <c r="G848" s="254" t="s">
        <v>805</v>
      </c>
      <c r="H848" s="90"/>
    </row>
    <row r="849" spans="1:8" x14ac:dyDescent="0.35">
      <c r="A849" s="49" t="s">
        <v>252</v>
      </c>
      <c r="B849" s="257" t="s">
        <v>968</v>
      </c>
      <c r="C849" s="51" t="s">
        <v>27</v>
      </c>
      <c r="D849" s="56">
        <v>7</v>
      </c>
      <c r="E849" s="193"/>
      <c r="F849" s="193">
        <f t="shared" si="30"/>
        <v>0</v>
      </c>
      <c r="G849" s="254" t="s">
        <v>805</v>
      </c>
      <c r="H849" s="90"/>
    </row>
    <row r="850" spans="1:8" x14ac:dyDescent="0.35">
      <c r="A850" s="49" t="s">
        <v>849</v>
      </c>
      <c r="B850" s="257" t="s">
        <v>969</v>
      </c>
      <c r="C850" s="51" t="s">
        <v>27</v>
      </c>
      <c r="D850" s="52">
        <v>7.07</v>
      </c>
      <c r="E850" s="193"/>
      <c r="F850" s="193">
        <f t="shared" si="30"/>
        <v>0</v>
      </c>
      <c r="G850" s="254" t="s">
        <v>820</v>
      </c>
      <c r="H850" s="90"/>
    </row>
    <row r="851" spans="1:8" x14ac:dyDescent="0.35">
      <c r="A851" s="49" t="s">
        <v>260</v>
      </c>
      <c r="B851" s="257" t="s">
        <v>829</v>
      </c>
      <c r="C851" s="51" t="s">
        <v>27</v>
      </c>
      <c r="D851" s="56">
        <v>7</v>
      </c>
      <c r="E851" s="193"/>
      <c r="F851" s="193">
        <f t="shared" si="30"/>
        <v>0</v>
      </c>
      <c r="G851" s="254" t="s">
        <v>805</v>
      </c>
      <c r="H851" s="90"/>
    </row>
    <row r="852" spans="1:8" x14ac:dyDescent="0.35">
      <c r="A852" s="82" t="s">
        <v>261</v>
      </c>
      <c r="B852" s="8" t="s">
        <v>830</v>
      </c>
      <c r="C852" s="84" t="s">
        <v>27</v>
      </c>
      <c r="D852" s="88">
        <v>7</v>
      </c>
      <c r="E852" s="193"/>
      <c r="F852" s="193">
        <f t="shared" si="30"/>
        <v>0</v>
      </c>
      <c r="G852" s="254" t="s">
        <v>805</v>
      </c>
      <c r="H852" s="90"/>
    </row>
    <row r="853" spans="1:8" x14ac:dyDescent="0.35">
      <c r="A853" s="49" t="s">
        <v>155</v>
      </c>
      <c r="B853" s="262" t="s">
        <v>955</v>
      </c>
      <c r="C853" s="51" t="s">
        <v>853</v>
      </c>
      <c r="D853" s="283">
        <v>2</v>
      </c>
      <c r="E853" s="193"/>
      <c r="F853" s="193">
        <f t="shared" si="30"/>
        <v>0</v>
      </c>
      <c r="G853" s="254" t="s">
        <v>805</v>
      </c>
      <c r="H853" s="90"/>
    </row>
    <row r="854" spans="1:8" x14ac:dyDescent="0.35">
      <c r="A854" s="49" t="s">
        <v>305</v>
      </c>
      <c r="B854" s="257" t="s">
        <v>906</v>
      </c>
      <c r="C854" s="51" t="s">
        <v>19</v>
      </c>
      <c r="D854" s="285">
        <v>3.8E-3</v>
      </c>
      <c r="E854" s="193"/>
      <c r="F854" s="193">
        <f t="shared" si="30"/>
        <v>0</v>
      </c>
      <c r="G854" s="254" t="s">
        <v>805</v>
      </c>
      <c r="H854" s="90"/>
    </row>
    <row r="855" spans="1:8" x14ac:dyDescent="0.35">
      <c r="A855" s="49" t="s">
        <v>858</v>
      </c>
      <c r="B855" s="257" t="s">
        <v>898</v>
      </c>
      <c r="C855" s="51" t="s">
        <v>28</v>
      </c>
      <c r="D855" s="56">
        <v>1</v>
      </c>
      <c r="E855" s="193"/>
      <c r="F855" s="193">
        <f t="shared" si="30"/>
        <v>0</v>
      </c>
      <c r="G855" s="254" t="s">
        <v>804</v>
      </c>
      <c r="H855" s="90"/>
    </row>
    <row r="856" spans="1:8" x14ac:dyDescent="0.35">
      <c r="A856" s="49">
        <v>12</v>
      </c>
      <c r="B856" s="257" t="s">
        <v>1020</v>
      </c>
      <c r="C856" s="51" t="s">
        <v>19</v>
      </c>
      <c r="D856" s="285">
        <v>1.72E-2</v>
      </c>
      <c r="E856" s="193"/>
      <c r="F856" s="193">
        <f t="shared" si="30"/>
        <v>0</v>
      </c>
      <c r="G856" s="254" t="s">
        <v>805</v>
      </c>
      <c r="H856" s="90"/>
    </row>
    <row r="857" spans="1:8" x14ac:dyDescent="0.35">
      <c r="A857" s="49" t="s">
        <v>832</v>
      </c>
      <c r="B857" s="257" t="s">
        <v>817</v>
      </c>
      <c r="C857" s="51" t="s">
        <v>28</v>
      </c>
      <c r="D857" s="56">
        <v>2</v>
      </c>
      <c r="E857" s="193"/>
      <c r="F857" s="193">
        <f t="shared" si="30"/>
        <v>0</v>
      </c>
      <c r="G857" s="254" t="s">
        <v>820</v>
      </c>
      <c r="H857" s="90"/>
    </row>
    <row r="858" spans="1:8" x14ac:dyDescent="0.35">
      <c r="A858" s="49" t="s">
        <v>833</v>
      </c>
      <c r="B858" s="257" t="s">
        <v>957</v>
      </c>
      <c r="C858" s="51" t="s">
        <v>28</v>
      </c>
      <c r="D858" s="56">
        <v>1</v>
      </c>
      <c r="E858" s="193"/>
      <c r="F858" s="193">
        <f t="shared" si="30"/>
        <v>0</v>
      </c>
      <c r="G858" s="254" t="s">
        <v>805</v>
      </c>
      <c r="H858" s="90"/>
    </row>
    <row r="859" spans="1:8" x14ac:dyDescent="0.35">
      <c r="A859" s="49" t="s">
        <v>835</v>
      </c>
      <c r="B859" s="257" t="s">
        <v>899</v>
      </c>
      <c r="C859" s="51" t="s">
        <v>28</v>
      </c>
      <c r="D859" s="56">
        <v>1</v>
      </c>
      <c r="E859" s="193"/>
      <c r="F859" s="193">
        <f t="shared" si="30"/>
        <v>0</v>
      </c>
      <c r="G859" s="254" t="s">
        <v>804</v>
      </c>
      <c r="H859" s="90"/>
    </row>
    <row r="860" spans="1:8" x14ac:dyDescent="0.35">
      <c r="A860" s="49" t="s">
        <v>837</v>
      </c>
      <c r="B860" s="257" t="s">
        <v>970</v>
      </c>
      <c r="C860" s="51" t="s">
        <v>28</v>
      </c>
      <c r="D860" s="56">
        <v>2</v>
      </c>
      <c r="E860" s="193"/>
      <c r="F860" s="193">
        <f t="shared" si="30"/>
        <v>0</v>
      </c>
      <c r="G860" s="254" t="s">
        <v>805</v>
      </c>
      <c r="H860" s="90"/>
    </row>
    <row r="861" spans="1:8" x14ac:dyDescent="0.35">
      <c r="A861" s="49" t="s">
        <v>838</v>
      </c>
      <c r="B861" s="257" t="s">
        <v>971</v>
      </c>
      <c r="C861" s="51" t="s">
        <v>28</v>
      </c>
      <c r="D861" s="56">
        <v>2</v>
      </c>
      <c r="E861" s="193"/>
      <c r="F861" s="193">
        <f t="shared" si="30"/>
        <v>0</v>
      </c>
      <c r="G861" s="254" t="s">
        <v>820</v>
      </c>
      <c r="H861" s="90"/>
    </row>
    <row r="862" spans="1:8" x14ac:dyDescent="0.35">
      <c r="A862" s="49" t="s">
        <v>547</v>
      </c>
      <c r="B862" s="257" t="s">
        <v>870</v>
      </c>
      <c r="C862" s="51" t="s">
        <v>68</v>
      </c>
      <c r="D862" s="283">
        <v>2</v>
      </c>
      <c r="E862" s="193"/>
      <c r="F862" s="193">
        <f t="shared" si="30"/>
        <v>0</v>
      </c>
      <c r="G862" s="254" t="s">
        <v>805</v>
      </c>
      <c r="H862" s="90"/>
    </row>
    <row r="863" spans="1:8" x14ac:dyDescent="0.35">
      <c r="A863" s="49" t="s">
        <v>861</v>
      </c>
      <c r="B863" s="257" t="s">
        <v>844</v>
      </c>
      <c r="C863" s="51" t="s">
        <v>68</v>
      </c>
      <c r="D863" s="56">
        <v>2</v>
      </c>
      <c r="E863" s="193"/>
      <c r="F863" s="193">
        <f t="shared" si="30"/>
        <v>0</v>
      </c>
      <c r="G863" s="254" t="s">
        <v>820</v>
      </c>
      <c r="H863" s="90"/>
    </row>
    <row r="864" spans="1:8" x14ac:dyDescent="0.35">
      <c r="A864" s="49" t="s">
        <v>944</v>
      </c>
      <c r="B864" s="257" t="s">
        <v>845</v>
      </c>
      <c r="C864" s="51" t="s">
        <v>68</v>
      </c>
      <c r="D864" s="56">
        <v>2</v>
      </c>
      <c r="E864" s="193"/>
      <c r="F864" s="193">
        <f t="shared" si="30"/>
        <v>0</v>
      </c>
      <c r="G864" s="254" t="s">
        <v>804</v>
      </c>
      <c r="H864" s="90"/>
    </row>
    <row r="865" spans="1:8" x14ac:dyDescent="0.35">
      <c r="A865" s="49" t="s">
        <v>841</v>
      </c>
      <c r="B865" s="257" t="s">
        <v>984</v>
      </c>
      <c r="C865" s="51" t="s">
        <v>78</v>
      </c>
      <c r="D865" s="56">
        <v>1</v>
      </c>
      <c r="E865" s="193"/>
      <c r="F865" s="193">
        <f t="shared" si="30"/>
        <v>0</v>
      </c>
      <c r="G865" s="254" t="s">
        <v>820</v>
      </c>
      <c r="H865" s="90"/>
    </row>
    <row r="866" spans="1:8" ht="16.5" thickBot="1" x14ac:dyDescent="0.4">
      <c r="A866" s="49" t="s">
        <v>467</v>
      </c>
      <c r="B866" s="257" t="s">
        <v>999</v>
      </c>
      <c r="C866" s="51" t="s">
        <v>23</v>
      </c>
      <c r="D866" s="285">
        <v>1.6000000000000004E-2</v>
      </c>
      <c r="E866" s="193"/>
      <c r="F866" s="193">
        <f t="shared" si="30"/>
        <v>0</v>
      </c>
      <c r="G866" s="252" t="s">
        <v>805</v>
      </c>
      <c r="H866" s="90"/>
    </row>
    <row r="867" spans="1:8" ht="16.5" thickBot="1" x14ac:dyDescent="0.4">
      <c r="A867" s="215"/>
      <c r="B867" s="264" t="s">
        <v>30</v>
      </c>
      <c r="C867" s="218"/>
      <c r="D867" s="274"/>
      <c r="E867" s="274"/>
      <c r="F867" s="221">
        <f>SUM(F7:F866)</f>
        <v>0</v>
      </c>
      <c r="G867" s="314"/>
    </row>
    <row r="868" spans="1:8" ht="16.5" thickBot="1" x14ac:dyDescent="0.4">
      <c r="A868" s="231"/>
      <c r="B868" s="265" t="s">
        <v>818</v>
      </c>
      <c r="C868" s="226"/>
      <c r="D868" s="275"/>
      <c r="E868" s="275"/>
      <c r="F868" s="276">
        <f>F867*C868</f>
        <v>0</v>
      </c>
      <c r="G868" s="314"/>
    </row>
    <row r="869" spans="1:8" ht="16.5" thickBot="1" x14ac:dyDescent="0.4">
      <c r="A869" s="224"/>
      <c r="B869" s="266" t="s">
        <v>32</v>
      </c>
      <c r="C869" s="227"/>
      <c r="D869" s="277"/>
      <c r="E869" s="277"/>
      <c r="F869" s="221">
        <f>SUM(F867:F868)</f>
        <v>0</v>
      </c>
      <c r="G869" s="314"/>
    </row>
    <row r="870" spans="1:8" ht="16.5" thickBot="1" x14ac:dyDescent="0.4">
      <c r="A870" s="231"/>
      <c r="B870" s="265" t="s">
        <v>34</v>
      </c>
      <c r="C870" s="226"/>
      <c r="D870" s="275"/>
      <c r="E870" s="275"/>
      <c r="F870" s="276">
        <f>F869*C870</f>
        <v>0</v>
      </c>
      <c r="G870" s="314"/>
    </row>
    <row r="871" spans="1:8" ht="16.5" thickBot="1" x14ac:dyDescent="0.4">
      <c r="A871" s="224"/>
      <c r="B871" s="266" t="s">
        <v>32</v>
      </c>
      <c r="C871" s="227"/>
      <c r="D871" s="277"/>
      <c r="E871" s="277"/>
      <c r="F871" s="221">
        <f>SUM(F869:F870)</f>
        <v>0</v>
      </c>
      <c r="G871" s="314"/>
    </row>
    <row r="872" spans="1:8" ht="16.5" thickBot="1" x14ac:dyDescent="0.4">
      <c r="A872" s="224"/>
      <c r="B872" s="267" t="s">
        <v>819</v>
      </c>
      <c r="C872" s="251"/>
      <c r="D872" s="277"/>
      <c r="E872" s="277"/>
      <c r="F872" s="278">
        <f>F871*C872</f>
        <v>0</v>
      </c>
      <c r="G872" s="314"/>
    </row>
    <row r="873" spans="1:8" ht="16.5" thickBot="1" x14ac:dyDescent="0.4">
      <c r="A873" s="231"/>
      <c r="B873" s="268" t="s">
        <v>32</v>
      </c>
      <c r="C873" s="234"/>
      <c r="D873" s="275"/>
      <c r="E873" s="275"/>
      <c r="F873" s="275">
        <f>SUM(F871:F872)</f>
        <v>0</v>
      </c>
    </row>
    <row r="874" spans="1:8" ht="15" customHeight="1" x14ac:dyDescent="0.35"/>
    <row r="875" spans="1:8" ht="5.25" customHeight="1" x14ac:dyDescent="0.35"/>
  </sheetData>
  <autoFilter ref="A6:G87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2021-09-17T12:23:00Z</dcterms:modified>
</cp:coreProperties>
</file>